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S:\ERB\PEBB\Outreach &amp; Training\BA websites\PEBB BA\Worksheets\2025\B series\versions posted to site\"/>
    </mc:Choice>
  </mc:AlternateContent>
  <xr:revisionPtr revIDLastSave="0" documentId="13_ncr:1_{3E7F80FF-6638-4E9D-8D03-A0341D191F63}" xr6:coauthVersionLast="47" xr6:coauthVersionMax="47" xr10:uidLastSave="{00000000-0000-0000-0000-000000000000}"/>
  <bookViews>
    <workbookView xWindow="-120" yWindow="-120" windowWidth="29040" windowHeight="15840" tabRatio="735" xr2:uid="{00000000-000D-0000-FFFF-FFFF00000000}"/>
  </bookViews>
  <sheets>
    <sheet name="Employer Use" sheetId="5" r:id="rId1"/>
    <sheet name="Employee" sheetId="8" r:id="rId2"/>
  </sheets>
  <definedNames>
    <definedName name="_xlnm.Print_Area" localSheetId="0">'Employer Use'!$A$1:$J$23</definedName>
  </definedNames>
  <calcPr calcId="191029"/>
  <customWorkbookViews>
    <customWorkbookView name="Alongi, Rachelle (HCA) - Personal View" guid="{255331CC-4D40-40E8-BAE9-37093F98035E}" mergeInterval="0" personalView="1" xWindow="749" yWindow="52" windowWidth="732" windowHeight="524" activeSheetId="1"/>
    <customWorkbookView name="Taylor, Tonda (HCA) - Personal View" guid="{126261F9-151F-4A4A-885D-C89A44EC6EFB}" mergeInterval="0" personalView="1" maximized="1" windowWidth="1600" windowHeight="62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8" l="1"/>
  <c r="I3" i="8"/>
  <c r="C3" i="8"/>
  <c r="J33" i="8"/>
  <c r="J32" i="8"/>
  <c r="J37" i="8" s="1"/>
  <c r="J15" i="8"/>
  <c r="J35" i="8" l="1"/>
  <c r="J48" i="8" s="1"/>
  <c r="J49" i="8" l="1"/>
  <c r="J44" i="8"/>
  <c r="J47" i="8"/>
  <c r="J45" i="8"/>
</calcChain>
</file>

<file path=xl/sharedStrings.xml><?xml version="1.0" encoding="utf-8"?>
<sst xmlns="http://schemas.openxmlformats.org/spreadsheetml/2006/main" count="108" uniqueCount="102">
  <si>
    <t>Employee Name:</t>
  </si>
  <si>
    <t>Employee ID:</t>
  </si>
  <si>
    <t>When calculating hours:</t>
  </si>
  <si>
    <t>Decision</t>
  </si>
  <si>
    <t>Date</t>
  </si>
  <si>
    <t>Due Date</t>
  </si>
  <si>
    <t>Employee Signature</t>
  </si>
  <si>
    <t>Agency Representative Signature</t>
  </si>
  <si>
    <t>Agency/Sub Agency</t>
  </si>
  <si>
    <t>PEBB Benefit Eligibility</t>
  </si>
  <si>
    <t>Employee has informed you that:</t>
  </si>
  <si>
    <t>Describe excluded hours:</t>
  </si>
  <si>
    <r>
      <rPr>
        <sz val="10"/>
        <color indexed="8"/>
        <rFont val="Wingdings"/>
        <charset val="2"/>
      </rPr>
      <t></t>
    </r>
    <r>
      <rPr>
        <sz val="10"/>
        <color indexed="8"/>
        <rFont val="Arial"/>
        <family val="2"/>
      </rPr>
      <t xml:space="preserve">  </t>
    </r>
  </si>
  <si>
    <r>
      <rPr>
        <sz val="10"/>
        <color indexed="8"/>
        <rFont val="Wingdings"/>
        <charset val="2"/>
      </rPr>
      <t></t>
    </r>
    <r>
      <rPr>
        <sz val="10"/>
        <color indexed="8"/>
        <rFont val="Arial"/>
        <family val="2"/>
      </rPr>
      <t xml:space="preserve">  </t>
    </r>
    <r>
      <rPr>
        <sz val="10"/>
        <color theme="1"/>
        <rFont val="Arial"/>
        <family val="2"/>
      </rPr>
      <t/>
    </r>
  </si>
  <si>
    <t>Type of Employee</t>
  </si>
  <si>
    <t>ACA Code</t>
  </si>
  <si>
    <t>ACA Employee Status</t>
  </si>
  <si>
    <r>
      <rPr>
        <b/>
        <sz val="10"/>
        <color indexed="8"/>
        <rFont val="Arial"/>
        <family val="2"/>
      </rPr>
      <t>Y1</t>
    </r>
    <r>
      <rPr>
        <sz val="10"/>
        <color theme="1"/>
        <rFont val="Arial"/>
        <family val="2"/>
      </rPr>
      <t xml:space="preserve"> = 130 or more hrs/mo</t>
    </r>
    <r>
      <rPr>
        <b/>
        <sz val="10"/>
        <color indexed="8"/>
        <rFont val="Arial"/>
        <family val="2"/>
      </rPr>
      <t/>
    </r>
  </si>
  <si>
    <r>
      <rPr>
        <b/>
        <sz val="10"/>
        <color indexed="8"/>
        <rFont val="Arial"/>
        <family val="2"/>
      </rPr>
      <t>Y2</t>
    </r>
    <r>
      <rPr>
        <sz val="10"/>
        <color theme="1"/>
        <rFont val="Arial"/>
        <family val="2"/>
      </rPr>
      <t xml:space="preserve"> = 130 or more hrs/mo</t>
    </r>
    <r>
      <rPr>
        <b/>
        <sz val="10"/>
        <color indexed="8"/>
        <rFont val="Arial"/>
        <family val="2"/>
      </rPr>
      <t/>
    </r>
  </si>
  <si>
    <r>
      <rPr>
        <b/>
        <sz val="10"/>
        <color indexed="8"/>
        <rFont val="Arial"/>
        <family val="2"/>
      </rPr>
      <t>Y3</t>
    </r>
    <r>
      <rPr>
        <sz val="10"/>
        <color theme="1"/>
        <rFont val="Arial"/>
        <family val="2"/>
      </rPr>
      <t xml:space="preserve"> = 130 or more hrs/mo</t>
    </r>
    <r>
      <rPr>
        <b/>
        <sz val="10"/>
        <color indexed="8"/>
        <rFont val="Arial"/>
        <family val="2"/>
      </rPr>
      <t/>
    </r>
  </si>
  <si>
    <t>ACA Codes</t>
  </si>
  <si>
    <t>Auto or home insurance may be applied for at any time with Liberty Mutual.</t>
  </si>
  <si>
    <r>
      <rPr>
        <b/>
        <sz val="10"/>
        <color indexed="8"/>
        <rFont val="Arial"/>
        <family val="2"/>
      </rPr>
      <t>N1</t>
    </r>
    <r>
      <rPr>
        <sz val="10"/>
        <color theme="1"/>
        <rFont val="Arial"/>
        <family val="2"/>
      </rPr>
      <t xml:space="preserve"> = Less than 130 hrs/mo</t>
    </r>
  </si>
  <si>
    <r>
      <rPr>
        <b/>
        <sz val="10"/>
        <color indexed="8"/>
        <rFont val="Arial"/>
        <family val="2"/>
      </rPr>
      <t>N2</t>
    </r>
    <r>
      <rPr>
        <sz val="10"/>
        <color theme="1"/>
        <rFont val="Arial"/>
        <family val="2"/>
      </rPr>
      <t xml:space="preserve"> = Less than 130 hrs/mo</t>
    </r>
  </si>
  <si>
    <r>
      <rPr>
        <b/>
        <sz val="10"/>
        <color indexed="8"/>
        <rFont val="Arial"/>
        <family val="2"/>
      </rPr>
      <t>N3</t>
    </r>
    <r>
      <rPr>
        <sz val="10"/>
        <color theme="1"/>
        <rFont val="Arial"/>
        <family val="2"/>
      </rPr>
      <t xml:space="preserve"> = Less than 130 hrs/mo</t>
    </r>
  </si>
  <si>
    <t>Enter the ACA code that best describes the employee.</t>
  </si>
  <si>
    <t>The following resources are available for newly eligible employees about PEBB benefits:</t>
  </si>
  <si>
    <r>
      <t>1. Federal Reporting Requirement</t>
    </r>
    <r>
      <rPr>
        <sz val="10"/>
        <color theme="1"/>
        <rFont val="Arial"/>
        <family val="2"/>
      </rPr>
      <t/>
    </r>
  </si>
  <si>
    <t>4. Eligibility Decision</t>
  </si>
  <si>
    <t>7. New Employee Resources to Enroll in PEBB Benefits</t>
  </si>
  <si>
    <t>FOR AGENCY USE ONLY</t>
  </si>
  <si>
    <t>EMPLOYEE ELIGIBILITY NOTIFICATION</t>
  </si>
  <si>
    <t>Worksheet Reminders</t>
  </si>
  <si>
    <t>Type of Hours</t>
  </si>
  <si>
    <t>Month</t>
  </si>
  <si>
    <t>Enter Month</t>
  </si>
  <si>
    <t>Enter Work Hours</t>
  </si>
  <si>
    <t>Enter Excluded Work Hours</t>
  </si>
  <si>
    <t>I understand it is my responsibility to immediately inform my employer if I have or obtain multiple jobs or positions within the agency.</t>
  </si>
  <si>
    <t>Hourly/salaried employee's total should be at least 480 hours over 6 months, with at least 8 hours in each month.</t>
  </si>
  <si>
    <t xml:space="preserve">2. Eligibility Calculator </t>
  </si>
  <si>
    <t>Total</t>
  </si>
  <si>
    <r>
      <t xml:space="preserve">Place a signed copy in the employee's file and provide a copy of the </t>
    </r>
    <r>
      <rPr>
        <b/>
        <sz val="8"/>
        <color indexed="8"/>
        <rFont val="Arial"/>
        <family val="2"/>
      </rPr>
      <t xml:space="preserve">Employee Eligibility Notification </t>
    </r>
    <r>
      <rPr>
        <sz val="8"/>
        <color indexed="8"/>
        <rFont val="Arial"/>
        <family val="2"/>
      </rPr>
      <t>to the employee.</t>
    </r>
  </si>
  <si>
    <t>• Include all hours from all positions/jobs in your agency (stacking hours)</t>
  </si>
  <si>
    <t>• Exclude the following hours:</t>
  </si>
  <si>
    <t xml:space="preserve">  - Standby hours</t>
  </si>
  <si>
    <t>I acknowledge I have the right to appeal this and any future eligibility decisions for PEBB benefits made by a PEBB-participating employing agency through the PEBB appeals process (Chapter 182-16 WAC). I understand the PEBB appeals process begins with requesting a review from my employer. For a complete explanation of the appeals process and appeal forms, visit the PEBB website at:</t>
  </si>
  <si>
    <t xml:space="preserve">Employee Name:  </t>
  </si>
  <si>
    <t>The employee is:</t>
  </si>
  <si>
    <t>a. Anticipated to work or has worked an average of at least 80 hours per month.</t>
  </si>
  <si>
    <r>
      <t xml:space="preserve">If you answered </t>
    </r>
    <r>
      <rPr>
        <b/>
        <sz val="10"/>
        <color indexed="8"/>
        <rFont val="Arial"/>
        <family val="2"/>
      </rPr>
      <t xml:space="preserve">"Yes" </t>
    </r>
    <r>
      <rPr>
        <sz val="10"/>
        <color theme="1"/>
        <rFont val="Arial"/>
        <family val="2"/>
      </rPr>
      <t>to all requirements, the employee is benefits-eligible. Continue</t>
    </r>
    <r>
      <rPr>
        <sz val="10"/>
        <rFont val="Arial"/>
        <family val="2"/>
      </rPr>
      <t xml:space="preserve"> with</t>
    </r>
    <r>
      <rPr>
        <sz val="10"/>
        <color theme="1"/>
        <rFont val="Arial"/>
        <family val="2"/>
      </rPr>
      <t xml:space="preserve"> </t>
    </r>
    <r>
      <rPr>
        <sz val="10"/>
        <rFont val="Arial"/>
        <family val="2"/>
      </rPr>
      <t>section</t>
    </r>
    <r>
      <rPr>
        <sz val="10"/>
        <color indexed="10"/>
        <rFont val="Arial"/>
        <family val="2"/>
      </rPr>
      <t xml:space="preserve"> </t>
    </r>
    <r>
      <rPr>
        <sz val="10"/>
        <color theme="1"/>
        <rFont val="Arial"/>
        <family val="2"/>
      </rPr>
      <t>5 of this worksheet.</t>
    </r>
  </si>
  <si>
    <r>
      <t xml:space="preserve">8. Form Submission Dates: </t>
    </r>
    <r>
      <rPr>
        <i/>
        <sz val="10"/>
        <rFont val="Arial"/>
        <family val="2"/>
      </rPr>
      <t>(WAC 182-08-197</t>
    </r>
    <r>
      <rPr>
        <i/>
        <sz val="10"/>
        <rFont val="Arial"/>
        <family val="2"/>
      </rPr>
      <t>(1)(a))</t>
    </r>
  </si>
  <si>
    <r>
      <t xml:space="preserve">I understand it is my responsibility to inform my employer immediately if I am returning from layoff status within 24 months of my layoff date. (For the limited purpose of determining PEBB benefit eligibility, "layoff" is defined in WAC 182-12-109 and there are examples in WAC 182-12-129 and </t>
    </r>
    <r>
      <rPr>
        <sz val="9"/>
        <color indexed="8"/>
        <rFont val="Arial"/>
        <family val="2"/>
      </rPr>
      <t>182-12-133 (1</t>
    </r>
    <r>
      <rPr>
        <sz val="9"/>
        <rFont val="Arial"/>
        <family val="2"/>
      </rPr>
      <t>)(b</t>
    </r>
    <r>
      <rPr>
        <sz val="9"/>
        <color indexed="8"/>
        <rFont val="Arial"/>
        <family val="2"/>
      </rPr>
      <t xml:space="preserve">)(v)). </t>
    </r>
  </si>
  <si>
    <r>
      <t xml:space="preserve">If "Yes," </t>
    </r>
    <r>
      <rPr>
        <sz val="10"/>
        <rFont val="Arial"/>
        <family val="2"/>
      </rPr>
      <t>combine the hours and consecutive months</t>
    </r>
    <r>
      <rPr>
        <sz val="10"/>
        <color theme="1"/>
        <rFont val="Arial"/>
        <family val="2"/>
      </rPr>
      <t xml:space="preserve"> worked from all positions or jobs 
</t>
    </r>
    <r>
      <rPr>
        <sz val="10"/>
        <color indexed="8"/>
        <rFont val="Arial"/>
        <family val="2"/>
      </rPr>
      <t>(except faculty positions)</t>
    </r>
    <r>
      <rPr>
        <sz val="10"/>
        <color theme="1"/>
        <rFont val="Arial"/>
        <family val="2"/>
      </rPr>
      <t xml:space="preserve"> when determining eligibility.</t>
    </r>
  </si>
  <si>
    <r>
      <t>They are working two or more positions or jobs in your agency (concurrent stacking); or
have moved from one position or job to another in your agency (c</t>
    </r>
    <r>
      <rPr>
        <i/>
        <sz val="10"/>
        <rFont val="Arial"/>
        <family val="2"/>
      </rPr>
      <t>onsecutive stacking).</t>
    </r>
  </si>
  <si>
    <r>
      <t xml:space="preserve">If you answered </t>
    </r>
    <r>
      <rPr>
        <b/>
        <sz val="10"/>
        <color indexed="8"/>
        <rFont val="Arial"/>
        <family val="2"/>
      </rPr>
      <t>"No"</t>
    </r>
    <r>
      <rPr>
        <sz val="10"/>
        <color theme="1"/>
        <rFont val="Arial"/>
        <family val="2"/>
      </rPr>
      <t xml:space="preserve"> to any of the requirements, the employee is not benefits-eligible. Routinely monitor the employee's eligible work hours on this worksheet to establish eligibility. </t>
    </r>
  </si>
  <si>
    <r>
      <t xml:space="preserve">9. Signature and Date: </t>
    </r>
    <r>
      <rPr>
        <b/>
        <sz val="10"/>
        <rFont val="Arial"/>
        <family val="2"/>
      </rPr>
      <t xml:space="preserve"> To be reviewed and signed by the employee and employer</t>
    </r>
  </si>
  <si>
    <r>
      <rPr>
        <b/>
        <i/>
        <sz val="10"/>
        <color indexed="8"/>
        <rFont val="Arial"/>
        <family val="2"/>
      </rPr>
      <t>Season</t>
    </r>
    <r>
      <rPr>
        <b/>
        <i/>
        <sz val="10"/>
        <rFont val="Arial"/>
        <family val="2"/>
      </rPr>
      <t>al Employee</t>
    </r>
    <r>
      <rPr>
        <b/>
        <i/>
        <sz val="10"/>
        <color indexed="8"/>
        <rFont val="Arial"/>
        <family val="2"/>
      </rPr>
      <t>:</t>
    </r>
    <r>
      <rPr>
        <i/>
        <sz val="10"/>
        <rFont val="Arial"/>
        <family val="2"/>
      </rPr>
      <t xml:space="preserve"> </t>
    </r>
    <r>
      <rPr>
        <sz val="10"/>
        <rFont val="Arial"/>
        <family val="2"/>
      </rPr>
      <t xml:space="preserve">A new or returning employee anticipated to work on a seasonal basis (specific time of the year) for 6 months or less.  </t>
    </r>
    <r>
      <rPr>
        <b/>
        <sz val="10"/>
        <rFont val="Arial"/>
        <family val="2"/>
      </rPr>
      <t>Note:</t>
    </r>
    <r>
      <rPr>
        <sz val="10"/>
        <rFont val="Arial"/>
        <family val="2"/>
      </rPr>
      <t xml:space="preserve"> Faculty of educational organizations are not allowed to be "seasonal employees".  (</t>
    </r>
    <r>
      <rPr>
        <i/>
        <sz val="8.5"/>
        <color indexed="8"/>
        <rFont val="Arial"/>
        <family val="2"/>
      </rPr>
      <t>Consider the next 12-month period, including months with zero hours of pay status, when calculating average hours/month. If the season is more than 6 months, calculate the ACA code according to "employee" type above).</t>
    </r>
  </si>
  <si>
    <r>
      <t xml:space="preserve">The ACA definition of full-time does not </t>
    </r>
    <r>
      <rPr>
        <b/>
        <i/>
        <sz val="10"/>
        <color indexed="8"/>
        <rFont val="Arial"/>
        <family val="2"/>
      </rPr>
      <t xml:space="preserve">determine eligibility for PEBB benefits. </t>
    </r>
    <r>
      <rPr>
        <i/>
        <sz val="10"/>
        <color indexed="8"/>
        <rFont val="Arial"/>
        <family val="2"/>
      </rPr>
      <t xml:space="preserve">See the </t>
    </r>
    <r>
      <rPr>
        <b/>
        <sz val="10"/>
        <color indexed="8"/>
        <rFont val="Arial"/>
        <family val="2"/>
      </rPr>
      <t xml:space="preserve">Requirements for </t>
    </r>
    <r>
      <rPr>
        <b/>
        <sz val="10"/>
        <rFont val="Arial"/>
        <family val="2"/>
      </rPr>
      <t>Eligibility (</t>
    </r>
    <r>
      <rPr>
        <i/>
        <sz val="10"/>
        <color indexed="8"/>
        <rFont val="Arial"/>
        <family val="2"/>
      </rPr>
      <t xml:space="preserve">section </t>
    </r>
    <r>
      <rPr>
        <i/>
        <sz val="10"/>
        <rFont val="Arial"/>
        <family val="2"/>
      </rPr>
      <t>2) on the Employee tab of t</t>
    </r>
    <r>
      <rPr>
        <i/>
        <sz val="10"/>
        <color indexed="8"/>
        <rFont val="Arial"/>
        <family val="2"/>
      </rPr>
      <t>his worksheet.</t>
    </r>
  </si>
  <si>
    <r>
      <rPr>
        <sz val="14"/>
        <rFont val="Arial Black"/>
        <family val="2"/>
      </rPr>
      <t xml:space="preserve">B-1 (Worksheet B): </t>
    </r>
    <r>
      <rPr>
        <b/>
        <sz val="11"/>
        <rFont val="Arial"/>
        <family val="2"/>
      </rPr>
      <t>Employer completes and provides to the employee as notice</t>
    </r>
    <r>
      <rPr>
        <b/>
        <u/>
        <sz val="11"/>
        <color indexed="10"/>
        <rFont val="Arial"/>
        <family val="2"/>
      </rPr>
      <t xml:space="preserve">
</t>
    </r>
    <r>
      <rPr>
        <b/>
        <sz val="11"/>
        <rFont val="Arial"/>
        <family val="2"/>
      </rPr>
      <t>R</t>
    </r>
    <r>
      <rPr>
        <b/>
        <i/>
        <sz val="11"/>
        <rFont val="Arial"/>
        <family val="2"/>
      </rPr>
      <t xml:space="preserve">etrospective review or an increase from the initially anticipated work pattern </t>
    </r>
    <r>
      <rPr>
        <b/>
        <i/>
        <sz val="10"/>
        <rFont val="Arial"/>
        <family val="2"/>
      </rPr>
      <t>(hourly/salaried and seasonal)</t>
    </r>
  </si>
  <si>
    <r>
      <t xml:space="preserve">1. Stacking Hours Within an Agency </t>
    </r>
    <r>
      <rPr>
        <i/>
        <sz val="10"/>
        <color indexed="8"/>
        <rFont val="Arial"/>
        <family val="2"/>
      </rPr>
      <t xml:space="preserve">(WAC 182-12-114 </t>
    </r>
    <r>
      <rPr>
        <i/>
        <sz val="10"/>
        <rFont val="Arial"/>
        <family val="2"/>
      </rPr>
      <t>(1)(c) or (2)(c))</t>
    </r>
  </si>
  <si>
    <r>
      <t xml:space="preserve">Enter all work hours or anticipated work hours from all positions/jobs in your agency for each month below. Enter any standby hours or temporary increase in hours of 6 months or less due to training or emergencies that were not or are not anticipated to be part of the employee's regular work schedule or pattern in the </t>
    </r>
    <r>
      <rPr>
        <i/>
        <sz val="9"/>
        <rFont val="Arial"/>
        <family val="2"/>
      </rPr>
      <t>Excluded Hours</t>
    </r>
    <r>
      <rPr>
        <sz val="9"/>
        <rFont val="Arial"/>
        <family val="2"/>
      </rPr>
      <t xml:space="preserve"> fields. Only regular work hours count toward establishment of eligibility. Employing agencies must request the PEBB Program's approval to include temporary training or emergency hours in determining eligibility.</t>
    </r>
  </si>
  <si>
    <r>
      <t xml:space="preserve">3. Requirements for Eligibility </t>
    </r>
    <r>
      <rPr>
        <i/>
        <sz val="10"/>
        <color indexed="8"/>
        <rFont val="Arial"/>
        <family val="2"/>
      </rPr>
      <t>(WAC 182-12-114</t>
    </r>
    <r>
      <rPr>
        <i/>
        <sz val="10"/>
        <rFont val="Arial"/>
        <family val="2"/>
      </rPr>
      <t xml:space="preserve"> (1) or (2)</t>
    </r>
    <r>
      <rPr>
        <i/>
        <sz val="10"/>
        <color indexed="8"/>
        <rFont val="Arial"/>
        <family val="2"/>
      </rPr>
      <t>)</t>
    </r>
  </si>
  <si>
    <r>
      <t xml:space="preserve">5. Date of Eligibility </t>
    </r>
    <r>
      <rPr>
        <i/>
        <sz val="10"/>
        <color indexed="8"/>
        <rFont val="Arial"/>
        <family val="2"/>
      </rPr>
      <t xml:space="preserve">(WAC 182-12-114 </t>
    </r>
    <r>
      <rPr>
        <i/>
        <sz val="10"/>
        <rFont val="Arial"/>
        <family val="2"/>
      </rPr>
      <t xml:space="preserve">(1)(a)(ii) and (iii) or (2)(a)(ii) or (iii)) </t>
    </r>
  </si>
  <si>
    <r>
      <t>Employee is eligible when a revision is made to their</t>
    </r>
    <r>
      <rPr>
        <b/>
        <sz val="10"/>
        <rFont val="Arial"/>
        <family val="2"/>
      </rPr>
      <t xml:space="preserve"> </t>
    </r>
    <r>
      <rPr>
        <sz val="10"/>
        <rFont val="Arial"/>
        <family val="2"/>
      </rPr>
      <t xml:space="preserve">anticipated work hours or anticipated duration of employment such that they now meet eligibility criteria, or on the first of the month following a 6-month averaging period. If establishing eligibility through stacking, the employee becomes eligible when they meet the requirements for eligibility in section 3. Enter the date when the employee becomes eligible. </t>
    </r>
  </si>
  <si>
    <r>
      <rPr>
        <sz val="10"/>
        <rFont val="Arial"/>
        <family val="2"/>
      </rPr>
      <t>T</t>
    </r>
    <r>
      <rPr>
        <sz val="10"/>
        <color theme="1"/>
        <rFont val="Arial"/>
        <family val="2"/>
      </rPr>
      <t xml:space="preserve">he </t>
    </r>
    <r>
      <rPr>
        <sz val="10"/>
        <rFont val="Arial"/>
        <family val="2"/>
      </rPr>
      <t>PEBB</t>
    </r>
    <r>
      <rPr>
        <sz val="10"/>
        <color theme="1"/>
        <rFont val="Arial"/>
        <family val="2"/>
      </rPr>
      <t xml:space="preserve"> </t>
    </r>
    <r>
      <rPr>
        <sz val="10"/>
        <color indexed="8"/>
        <rFont val="Arial"/>
        <family val="2"/>
      </rPr>
      <t>Employee Enrollment Guide (which includes enrollment forms)</t>
    </r>
  </si>
  <si>
    <t>The PEBB website:</t>
  </si>
  <si>
    <t xml:space="preserve"> www.metlife.com/wshca</t>
  </si>
  <si>
    <t>hca.wa.gov/assets/perspay/ACA-EE-Status-Code-Instructions.pdf</t>
  </si>
  <si>
    <t>Date notice provided to employee:</t>
  </si>
  <si>
    <t>Date notice is provide to the employee:</t>
  </si>
  <si>
    <t>• Include any hours worked in direct response to a governor-declared emergency.</t>
  </si>
  <si>
    <t xml:space="preserve">  - Any temporary increase in work hours, of 6 months or less, caused by training or 
    emergencies (except governor-declared emergencies) that have not been or are
    not anticipated to be part of the employee's regular work schedule or pattern. 
    Employing agencies must request the PEBB Program's approval to include
    temporary training or emergency hours in determining eligibility.</t>
  </si>
  <si>
    <r>
      <t xml:space="preserve">6. Benefits Begin:  </t>
    </r>
    <r>
      <rPr>
        <i/>
        <sz val="10"/>
        <rFont val="Arial"/>
        <family val="2"/>
      </rPr>
      <t>(WAC 182-12-114 (1)(d) or (2)(d))</t>
    </r>
  </si>
  <si>
    <r>
      <t xml:space="preserve">b. </t>
    </r>
    <r>
      <rPr>
        <b/>
        <sz val="9"/>
        <rFont val="Arial"/>
        <family val="2"/>
      </rPr>
      <t>Hourly/salaried employee:</t>
    </r>
    <r>
      <rPr>
        <sz val="9"/>
        <rFont val="Arial"/>
        <family val="2"/>
      </rPr>
      <t xml:space="preserve"> Anticipated to work or has worked for at least 8 hours per month.
    </t>
    </r>
    <r>
      <rPr>
        <b/>
        <sz val="9"/>
        <rFont val="Arial"/>
        <family val="2"/>
      </rPr>
      <t>Seasonal employee:</t>
    </r>
    <r>
      <rPr>
        <sz val="9"/>
        <rFont val="Arial"/>
        <family val="2"/>
      </rPr>
      <t xml:space="preserve"> Anticipated to work or has worked for at least 8 hours in each month of
    the season*.</t>
    </r>
  </si>
  <si>
    <r>
      <t xml:space="preserve">c. </t>
    </r>
    <r>
      <rPr>
        <b/>
        <sz val="9"/>
        <rFont val="Arial"/>
        <family val="2"/>
      </rPr>
      <t>Hourly/salaried employees:</t>
    </r>
    <r>
      <rPr>
        <sz val="9"/>
        <rFont val="Arial"/>
        <family val="2"/>
      </rPr>
      <t xml:space="preserve"> Working for more than 6 consecutive months.
    </t>
    </r>
    <r>
      <rPr>
        <b/>
        <sz val="9"/>
        <rFont val="Arial"/>
        <family val="2"/>
      </rPr>
      <t xml:space="preserve">Seasonal employees:  </t>
    </r>
    <r>
      <rPr>
        <sz val="9"/>
        <rFont val="Arial"/>
        <family val="2"/>
      </rPr>
      <t xml:space="preserve">Working a season* of  3 to 6 consecutive months with an anticipation
    of returning the next season OR for more than 6 consecutive months with or without an
    anticipation of returning the next season.
    </t>
    </r>
    <r>
      <rPr>
        <b/>
        <sz val="9"/>
        <rFont val="Arial"/>
        <family val="2"/>
      </rPr>
      <t>Note:</t>
    </r>
    <r>
      <rPr>
        <sz val="9"/>
        <rFont val="Arial"/>
        <family val="2"/>
      </rPr>
      <t xml:space="preserve">  If establishing eligibility through stacking, include months associated with stacking 
    (see Section 1).</t>
    </r>
  </si>
  <si>
    <r>
      <rPr>
        <sz val="9.5"/>
        <rFont val="Arial"/>
        <family val="2"/>
      </rPr>
      <t xml:space="preserve">•  </t>
    </r>
    <r>
      <rPr>
        <i/>
        <sz val="9.5"/>
        <rFont val="Arial"/>
        <family val="2"/>
      </rPr>
      <t xml:space="preserve">This worksheet determines benefit eligibility for: 
</t>
    </r>
    <r>
      <rPr>
        <i/>
        <sz val="9.5"/>
        <rFont val="Wingdings"/>
        <charset val="2"/>
      </rPr>
      <t xml:space="preserve"> </t>
    </r>
    <r>
      <rPr>
        <i/>
        <sz val="9.5"/>
        <rFont val="Arial"/>
        <family val="2"/>
      </rPr>
      <t xml:space="preserve">- An existing hourly/salaried employee who was not initially determined to be benefits-eligible but has
     experienced a change/revision in work pattern.
   - An existing seasonal employee who was not initially determined to be benefits-eligible but has
     experienced a change/revision of work pattern in their first season. </t>
    </r>
  </si>
  <si>
    <r>
      <rPr>
        <sz val="9.5"/>
        <rFont val="Wingdings"/>
        <charset val="2"/>
      </rPr>
      <t></t>
    </r>
    <r>
      <rPr>
        <sz val="9.5"/>
        <rFont val="Arial"/>
        <family val="2"/>
      </rPr>
      <t xml:space="preserve">  Notice should be provided to the employee within a reasonable time frame after a revision of work pattern.
</t>
    </r>
    <r>
      <rPr>
        <sz val="9.5"/>
        <rFont val="Wingdings"/>
        <charset val="2"/>
      </rPr>
      <t></t>
    </r>
    <r>
      <rPr>
        <sz val="9.5"/>
        <rFont val="Arial"/>
        <family val="2"/>
      </rPr>
      <t xml:space="preserve">  An employee how is determined to be eligible for the employer contribution must have no less than ten
    calendar days after the date of receiving this notice to elect coverage.</t>
    </r>
  </si>
  <si>
    <r>
      <rPr>
        <sz val="14"/>
        <rFont val="Arial Black"/>
        <family val="2"/>
      </rPr>
      <t xml:space="preserve">B-1 (Worksheet A): </t>
    </r>
    <r>
      <rPr>
        <b/>
        <sz val="11"/>
        <rFont val="Arial"/>
        <family val="2"/>
      </rPr>
      <t>Completed by the employer</t>
    </r>
    <r>
      <rPr>
        <b/>
        <sz val="11"/>
        <color indexed="10"/>
        <rFont val="Arial"/>
        <family val="2"/>
      </rPr>
      <t xml:space="preserve">
</t>
    </r>
    <r>
      <rPr>
        <b/>
        <i/>
        <sz val="11"/>
        <rFont val="Arial"/>
        <family val="2"/>
      </rPr>
      <t xml:space="preserve">Retrospective review or an increase from the initially anticipated work pattern </t>
    </r>
    <r>
      <rPr>
        <b/>
        <i/>
        <sz val="10"/>
        <rFont val="Arial"/>
        <family val="2"/>
      </rPr>
      <t>(hourly/salaried and seasonal)</t>
    </r>
  </si>
  <si>
    <t>Enter 
Y or N</t>
  </si>
  <si>
    <t>Enter
Y or N</t>
  </si>
  <si>
    <t xml:space="preserve">www.hca.wa.gov/employee-retiree-benefits/public-employees/auto-and-home-insurance </t>
  </si>
  <si>
    <t>www.hca.wa.gov/about-hca/file-appeal-pebb</t>
  </si>
  <si>
    <t xml:space="preserve">The Affordable Care Act (ACA) requires employers to report the anticipated average hours of service of new and returning employees and employees who experience a change in employment status. HCA has created ACA employee status codes that are used to identify the average hours of service, per month, the employer anticipates the employee will work over the following 12 months. These codes must be entered into the system of record. Codes will either be manually entered or automatically calculated in the payroll system, based on the payroll system’s chosen method. When determining the ACA code, consider the employee's anticipated average hours of service over the next 12 months. </t>
  </si>
  <si>
    <r>
      <rPr>
        <sz val="10"/>
        <rFont val="Arial"/>
        <family val="2"/>
      </rPr>
      <t>•</t>
    </r>
    <r>
      <rPr>
        <i/>
        <sz val="10"/>
        <rFont val="Arial"/>
        <family val="2"/>
      </rPr>
      <t xml:space="preserve">  </t>
    </r>
    <r>
      <rPr>
        <b/>
        <i/>
        <sz val="10"/>
        <rFont val="Arial"/>
        <family val="2"/>
      </rPr>
      <t>ACA Employee Status Code Instructions:</t>
    </r>
  </si>
  <si>
    <t xml:space="preserve">•  Additional guidance available on the HCA reporting guidance webpage: </t>
  </si>
  <si>
    <t>hca.wa.gov/pebb-benefits-admins/administrative-tools-and-resources/hca-reporting-guidance</t>
  </si>
  <si>
    <r>
      <rPr>
        <b/>
        <i/>
        <sz val="10"/>
        <color indexed="8"/>
        <rFont val="Arial"/>
        <family val="2"/>
      </rPr>
      <t xml:space="preserve">Employee: </t>
    </r>
    <r>
      <rPr>
        <sz val="10"/>
        <color indexed="8"/>
        <rFont val="Arial"/>
        <family val="2"/>
      </rPr>
      <t>A new or returning employee who does not meet the definition of "educat</t>
    </r>
    <r>
      <rPr>
        <sz val="10"/>
        <rFont val="Arial"/>
        <family val="2"/>
      </rPr>
      <t>ional organization employee" or "seasonal employee</t>
    </r>
    <r>
      <rPr>
        <b/>
        <sz val="10"/>
        <rFont val="Arial"/>
        <family val="2"/>
      </rPr>
      <t>"</t>
    </r>
    <r>
      <rPr>
        <sz val="10"/>
        <rFont val="Arial"/>
        <family val="2"/>
      </rPr>
      <t xml:space="preserve">. </t>
    </r>
    <r>
      <rPr>
        <i/>
        <sz val="10"/>
        <rFont val="Arial"/>
        <family val="2"/>
      </rPr>
      <t>(</t>
    </r>
    <r>
      <rPr>
        <i/>
        <sz val="8.5"/>
        <rFont val="Arial"/>
        <family val="2"/>
      </rPr>
      <t>Employe</t>
    </r>
    <r>
      <rPr>
        <i/>
        <sz val="8.5"/>
        <color indexed="8"/>
        <rFont val="Arial"/>
        <family val="2"/>
      </rPr>
      <t>r must assume the employee will be employed for the next 12 months, even if hired to work less than 12 months).</t>
    </r>
  </si>
  <si>
    <r>
      <rPr>
        <b/>
        <i/>
        <sz val="10"/>
        <color indexed="8"/>
        <rFont val="Arial"/>
        <family val="2"/>
      </rPr>
      <t xml:space="preserve">Educational Organization Employee: </t>
    </r>
    <r>
      <rPr>
        <sz val="10"/>
        <color indexed="8"/>
        <rFont val="Arial"/>
        <family val="2"/>
      </rPr>
      <t xml:space="preserve">A new or returning employee employed by an educational organization (e.g. primary, secondary, preparatory and high schools, colleges and universities). </t>
    </r>
    <r>
      <rPr>
        <sz val="10"/>
        <rFont val="Arial"/>
        <family val="2"/>
      </rPr>
      <t xml:space="preserve">Non-faculty employee positions may be "seasonal employees" when the non-faculty position meets the definition of "seasonal employee" below. </t>
    </r>
    <r>
      <rPr>
        <i/>
        <sz val="8.5"/>
        <color indexed="8"/>
        <rFont val="Arial"/>
        <family val="2"/>
      </rPr>
      <t>(Employer must assume the employee will be employed for the next 12 months, even if hired to work less than 12 months).</t>
    </r>
  </si>
  <si>
    <t>hca.wa.gov/employee-retiree-benefits/public-employees</t>
  </si>
  <si>
    <t>Enter the first day of the month following the day the employee becomes eligible (see section 5 above). 
If the employee becomes eligible on the first working day of the month, benefits begin on that date. See the First Working Day of Month/Effective Date document on the Pebb BA website:  hca.wa.gov/pebb-benefits-administrators  
Supplemental life and AD&amp;D insurance begins on the first day of the month following the date the contracted vendor received the required form or approves the enrollment.</t>
  </si>
  <si>
    <r>
      <t xml:space="preserve">If enrolling dependents, valid dependent verification (DV) documents must be received by the employing agency no later than </t>
    </r>
    <r>
      <rPr>
        <b/>
        <sz val="10"/>
        <rFont val="Arial"/>
        <family val="2"/>
      </rPr>
      <t>31 days</t>
    </r>
    <r>
      <rPr>
        <sz val="10"/>
        <rFont val="Arial"/>
        <family val="2"/>
      </rPr>
      <t xml:space="preserve"> after the employee becomes eligible for PEBB benefits. A list of valid DV documents is available on the PEBB website at: hca.wa.gov/employee-retiree-benefits/public-employees/verify-and-enroll-my-dependents.</t>
    </r>
  </si>
  <si>
    <r>
      <t>I (the employee)</t>
    </r>
    <r>
      <rPr>
        <sz val="9"/>
        <color indexed="8"/>
        <rFont val="Arial"/>
        <family val="2"/>
      </rPr>
      <t xml:space="preserve"> have reviewed the above information and acknowledge the decision made. I understand I can access PEBB rules and guidance on the above decision through the PEBB website (hca.wa.gov/employee-retiree-benefits/pebb-rules-and-policies), specifically WAC 182-12-114 and 182-12-131. 
I understand if I have a change that affects my eligibility for PEBB benefits, my employer will notify me. 
I also understand I have the right to ask my employer to re-evaluate my eligibility at any time.</t>
    </r>
  </si>
  <si>
    <r>
      <t xml:space="preserve">*Any recurring annual period of work at a specific time of year that lasts 3 to 11 </t>
    </r>
    <r>
      <rPr>
        <i/>
        <sz val="8"/>
        <rFont val="Arial"/>
        <family val="2"/>
      </rPr>
      <t>consecutive</t>
    </r>
    <r>
      <rPr>
        <i/>
        <sz val="8"/>
        <color indexed="8"/>
        <rFont val="Arial"/>
        <family val="2"/>
      </rPr>
      <t xml:space="preserve"> months. A three-month season is 3 consecutive calendar months during a recurring annual period (e.g., January 15 to March 15 is considered a 3-month season).</t>
    </r>
  </si>
  <si>
    <r>
      <rPr>
        <b/>
        <sz val="11"/>
        <rFont val="Arial"/>
        <family val="2"/>
      </rPr>
      <t>*</t>
    </r>
    <r>
      <rPr>
        <sz val="10"/>
        <rFont val="Arial"/>
        <family val="2"/>
      </rPr>
      <t xml:space="preserve"> The employee must have no less than ten calendar days after the date of notice to elect coverage.
   For example, if the employee's date of eligibility is September 3 and is provided notice of eligibility:
     </t>
    </r>
    <r>
      <rPr>
        <sz val="10"/>
        <rFont val="Wingdings"/>
        <charset val="2"/>
      </rPr>
      <t></t>
    </r>
    <r>
      <rPr>
        <sz val="10"/>
        <rFont val="Arial"/>
        <family val="2"/>
      </rPr>
      <t xml:space="preserve"> No later than September 24, the employee has until October 4 to make elections.
     </t>
    </r>
    <r>
      <rPr>
        <sz val="10"/>
        <rFont val="Wingdings"/>
        <charset val="2"/>
      </rPr>
      <t></t>
    </r>
    <r>
      <rPr>
        <sz val="10"/>
        <rFont val="Arial"/>
        <family val="2"/>
      </rPr>
      <t xml:space="preserve"> On September 30, the employee will have until October 10 to make elections.</t>
    </r>
  </si>
  <si>
    <t>Benefits 24/7</t>
  </si>
  <si>
    <t>benefits247.hca.wa.gov/auth</t>
  </si>
  <si>
    <r>
      <t xml:space="preserve">Elections in Benefits 24/7 or submitting The PEBB </t>
    </r>
    <r>
      <rPr>
        <i/>
        <sz val="9.5"/>
        <rFont val="Arial"/>
        <family val="2"/>
      </rPr>
      <t xml:space="preserve">Employee Enrollment/Change </t>
    </r>
    <r>
      <rPr>
        <sz val="9.5"/>
        <rFont val="Arial"/>
        <family val="2"/>
      </rPr>
      <t xml:space="preserve">form must be received by the employing agency no later than </t>
    </r>
    <r>
      <rPr>
        <b/>
        <sz val="9.5"/>
        <rFont val="Arial"/>
        <family val="2"/>
      </rPr>
      <t>31 days</t>
    </r>
    <r>
      <rPr>
        <sz val="9.5"/>
        <rFont val="Arial"/>
        <family val="2"/>
      </rPr>
      <t xml:space="preserve"> after the employee becomes eligible for PEBB benefits.</t>
    </r>
  </si>
  <si>
    <r>
      <t xml:space="preserve">Enrollment in employee-paid LTD at the 60% coverage level is automatic (unless declined during the 31 day election period).  Declining or reducing to the 50% coverage level is done by entry in Benefits 24/7 or by submitting The PEBB </t>
    </r>
    <r>
      <rPr>
        <i/>
        <sz val="9.5"/>
        <rFont val="Arial"/>
        <family val="2"/>
      </rPr>
      <t xml:space="preserve">Long-Term Disability (LTD) Enrollment/Change </t>
    </r>
    <r>
      <rPr>
        <sz val="9.5"/>
        <rFont val="Arial"/>
        <family val="2"/>
      </rPr>
      <t xml:space="preserve">form* to the employing agency.  NOTE: Employees of Higher Education Institutions will not use Benefits 24/7 to make employee-paid LTD elections.
</t>
    </r>
    <r>
      <rPr>
        <sz val="7.5"/>
        <rFont val="Arial"/>
        <family val="2"/>
      </rPr>
      <t>*Port Commissioners and seasonal employees who work a season of less than 9 months are eligible for basic LTD only.</t>
    </r>
  </si>
  <si>
    <r>
      <t xml:space="preserve">The PEBB </t>
    </r>
    <r>
      <rPr>
        <i/>
        <sz val="9.5"/>
        <rFont val="Arial"/>
        <family val="2"/>
      </rPr>
      <t>MetLife Enrollment/Change</t>
    </r>
    <r>
      <rPr>
        <sz val="9.5"/>
        <rFont val="Arial"/>
        <family val="2"/>
      </rPr>
      <t xml:space="preserve"> Life/AD&amp;D form must be received by MetLife or enrollment through the MetLife MyBenefits portal no later than </t>
    </r>
    <r>
      <rPr>
        <b/>
        <sz val="9.5"/>
        <rFont val="Arial"/>
        <family val="2"/>
      </rPr>
      <t>31 days</t>
    </r>
    <r>
      <rPr>
        <sz val="9.5"/>
        <rFont val="Arial"/>
        <family val="2"/>
      </rPr>
      <t xml:space="preserve"> after the employee becomes eligible for PEBB benefits. If supplemental life insurance is requested after</t>
    </r>
    <r>
      <rPr>
        <b/>
        <sz val="9.5"/>
        <rFont val="Arial"/>
        <family val="2"/>
      </rPr>
      <t xml:space="preserve"> 31 days</t>
    </r>
    <r>
      <rPr>
        <sz val="9.5"/>
        <rFont val="Arial"/>
        <family val="2"/>
      </rPr>
      <t xml:space="preserve">, or the amounts requested are over the guaranteed issue amounts, evidence of insurability (statement of health) will be required. Note:  Supplemental accidental death and dismemberment (AD&amp;D) insurance will not require evidence of insurability. </t>
    </r>
  </si>
  <si>
    <r>
      <t xml:space="preserve">If enrolling in the FSA or Limited Purpose FSA and/or DCAP*, the </t>
    </r>
    <r>
      <rPr>
        <i/>
        <sz val="9.5"/>
        <rFont val="Arial"/>
        <family val="2"/>
      </rPr>
      <t xml:space="preserve">PEBB Midyear Enrollment </t>
    </r>
    <r>
      <rPr>
        <sz val="9.5"/>
        <rFont val="Arial"/>
        <family val="2"/>
      </rPr>
      <t xml:space="preserve">form must be received by the employing agency no later than </t>
    </r>
    <r>
      <rPr>
        <b/>
        <sz val="9.5"/>
        <rFont val="Arial"/>
        <family val="2"/>
      </rPr>
      <t>31 days</t>
    </r>
    <r>
      <rPr>
        <sz val="9.5"/>
        <rFont val="Arial"/>
        <family val="2"/>
      </rPr>
      <t xml:space="preserve"> after the employee becomes eligible for PEBB benefits.
*</t>
    </r>
    <r>
      <rPr>
        <sz val="7.5"/>
        <rFont val="Arial"/>
        <family val="2"/>
      </rPr>
      <t xml:space="preserve">Available to state and higher education institution employees only. </t>
    </r>
  </si>
  <si>
    <r>
      <rPr>
        <b/>
        <sz val="10"/>
        <rFont val="Ariel"/>
      </rPr>
      <t>Important</t>
    </r>
    <r>
      <rPr>
        <sz val="10"/>
        <rFont val="Ariel"/>
      </rPr>
      <t xml:space="preserve">: Failure by the employee to submit elections in Benefits 24/7 or forms timely will result in a default enrollment as follows: Uniform Medical Plan Classic with a monthly premium of </t>
    </r>
    <r>
      <rPr>
        <b/>
        <sz val="10"/>
        <rFont val="Ariel"/>
      </rPr>
      <t>$133</t>
    </r>
    <r>
      <rPr>
        <sz val="10"/>
        <rFont val="Ariel"/>
      </rPr>
      <t xml:space="preserve">, Uniform Dental Plan, MetLife Vision, basic life, basic AD&amp;D insurance, and the employer-paid and employee-paid (60%) LTD insurance, dependents will not be enrolled, and a $25 per account monthly tobacco use premium surcharge will be incurred (WAC 182-08-197 (1)(b)). </t>
    </r>
    <r>
      <rPr>
        <b/>
        <sz val="10"/>
        <rFont val="Ariel"/>
      </rPr>
      <t xml:space="preserve"> 
Elections/Forms must be submitted even if the employee chooses to waive medical coverage.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</si>
</sst>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Y&quot;\,&quot;N&quot;"/>
  </numFmts>
  <fonts count="52">
    <font>
      <sz val="10"/>
      <color theme="1"/>
      <name val="Arial"/>
      <family val="2"/>
    </font>
    <font>
      <sz val="10"/>
      <color indexed="8"/>
      <name val="Arial"/>
      <family val="2"/>
    </font>
    <font>
      <b/>
      <sz val="10"/>
      <color indexed="8"/>
      <name val="Arial"/>
      <family val="2"/>
    </font>
    <font>
      <i/>
      <sz val="10"/>
      <color indexed="8"/>
      <name val="Arial"/>
      <family val="2"/>
    </font>
    <font>
      <i/>
      <sz val="8.5"/>
      <color indexed="8"/>
      <name val="Arial"/>
      <family val="2"/>
    </font>
    <font>
      <sz val="10"/>
      <color indexed="8"/>
      <name val="Wingdings"/>
      <charset val="2"/>
    </font>
    <font>
      <b/>
      <i/>
      <sz val="10"/>
      <color indexed="8"/>
      <name val="Arial"/>
      <family val="2"/>
    </font>
    <font>
      <sz val="8"/>
      <color indexed="8"/>
      <name val="Arial"/>
      <family val="2"/>
    </font>
    <font>
      <sz val="10"/>
      <name val="Arial"/>
      <family val="2"/>
    </font>
    <font>
      <b/>
      <sz val="11"/>
      <name val="Arial"/>
      <family val="2"/>
    </font>
    <font>
      <sz val="11"/>
      <name val="Arial"/>
      <family val="2"/>
    </font>
    <font>
      <b/>
      <i/>
      <sz val="11"/>
      <name val="Arial"/>
      <family val="2"/>
    </font>
    <font>
      <sz val="14"/>
      <name val="Arial Black"/>
      <family val="2"/>
    </font>
    <font>
      <i/>
      <sz val="10"/>
      <name val="Arial"/>
      <family val="2"/>
    </font>
    <font>
      <b/>
      <i/>
      <sz val="10"/>
      <name val="Arial"/>
      <family val="2"/>
    </font>
    <font>
      <i/>
      <sz val="8"/>
      <name val="Arial"/>
      <family val="2"/>
    </font>
    <font>
      <b/>
      <sz val="10"/>
      <name val="Arial"/>
      <family val="2"/>
    </font>
    <font>
      <sz val="9"/>
      <name val="Arial"/>
      <family val="2"/>
    </font>
    <font>
      <i/>
      <sz val="9"/>
      <name val="Arial"/>
      <family val="2"/>
    </font>
    <font>
      <sz val="10"/>
      <name val="Ariel"/>
    </font>
    <font>
      <sz val="9.5"/>
      <name val="Arial"/>
      <family val="2"/>
    </font>
    <font>
      <i/>
      <sz val="9.5"/>
      <name val="Arial"/>
      <family val="2"/>
    </font>
    <font>
      <b/>
      <sz val="9.5"/>
      <name val="Arial"/>
      <family val="2"/>
    </font>
    <font>
      <sz val="7.5"/>
      <name val="Arial"/>
      <family val="2"/>
    </font>
    <font>
      <b/>
      <sz val="8"/>
      <color indexed="8"/>
      <name val="Arial"/>
      <family val="2"/>
    </font>
    <font>
      <b/>
      <sz val="10"/>
      <name val="Ariel"/>
    </font>
    <font>
      <i/>
      <sz val="8"/>
      <color indexed="8"/>
      <name val="Arial"/>
      <family val="2"/>
    </font>
    <font>
      <sz val="9"/>
      <color indexed="8"/>
      <name val="Arial"/>
      <family val="2"/>
    </font>
    <font>
      <b/>
      <sz val="11"/>
      <color indexed="10"/>
      <name val="Arial"/>
      <family val="2"/>
    </font>
    <font>
      <b/>
      <u/>
      <sz val="11"/>
      <color indexed="10"/>
      <name val="Arial"/>
      <family val="2"/>
    </font>
    <font>
      <sz val="10"/>
      <color indexed="10"/>
      <name val="Arial"/>
      <family val="2"/>
    </font>
    <font>
      <i/>
      <sz val="8.5"/>
      <name val="Arial"/>
      <family val="2"/>
    </font>
    <font>
      <b/>
      <sz val="9"/>
      <name val="Arial"/>
      <family val="2"/>
    </font>
    <font>
      <u/>
      <sz val="10"/>
      <color theme="10"/>
      <name val="Arial"/>
      <family val="2"/>
    </font>
    <font>
      <b/>
      <sz val="10"/>
      <color theme="1"/>
      <name val="Arial"/>
      <family val="2"/>
    </font>
    <font>
      <sz val="10"/>
      <color rgb="FFFF0000"/>
      <name val="Arial"/>
      <family val="2"/>
    </font>
    <font>
      <sz val="8"/>
      <color theme="1"/>
      <name val="Arial"/>
      <family val="2"/>
    </font>
    <font>
      <b/>
      <sz val="9"/>
      <color theme="1"/>
      <name val="Arial"/>
      <family val="2"/>
    </font>
    <font>
      <b/>
      <sz val="10"/>
      <color rgb="FFFF0000"/>
      <name val="Arial"/>
      <family val="2"/>
    </font>
    <font>
      <b/>
      <i/>
      <sz val="10"/>
      <color theme="1"/>
      <name val="Arial"/>
      <family val="2"/>
    </font>
    <font>
      <i/>
      <sz val="10"/>
      <color theme="1"/>
      <name val="Arial"/>
      <family val="2"/>
    </font>
    <font>
      <b/>
      <sz val="12"/>
      <color theme="1"/>
      <name val="Arial"/>
      <family val="2"/>
    </font>
    <font>
      <sz val="9"/>
      <color theme="1"/>
      <name val="Arial"/>
      <family val="2"/>
    </font>
    <font>
      <sz val="9.5"/>
      <color theme="1"/>
      <name val="Arial"/>
      <family val="2"/>
    </font>
    <font>
      <i/>
      <sz val="8"/>
      <color theme="1"/>
      <name val="Arial"/>
      <family val="2"/>
    </font>
    <font>
      <sz val="11"/>
      <color rgb="FF7030A0"/>
      <name val="Arial"/>
      <family val="2"/>
    </font>
    <font>
      <sz val="10"/>
      <color rgb="FF7030A0"/>
      <name val="Arial"/>
      <family val="2"/>
    </font>
    <font>
      <sz val="10"/>
      <name val="Wingdings"/>
      <charset val="2"/>
    </font>
    <font>
      <i/>
      <sz val="9.5"/>
      <name val="Wingdings"/>
      <charset val="2"/>
    </font>
    <font>
      <sz val="9.5"/>
      <name val="Wingdings"/>
      <charset val="2"/>
    </font>
    <font>
      <sz val="9.5"/>
      <name val="Arial"/>
      <family val="2"/>
      <charset val="2"/>
    </font>
    <font>
      <sz val="10"/>
      <color theme="10"/>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33" fillId="0" borderId="0" applyNumberFormat="0" applyFill="0" applyBorder="0" applyAlignment="0" applyProtection="0">
      <alignment vertical="top"/>
      <protection locked="0"/>
    </xf>
  </cellStyleXfs>
  <cellXfs count="215">
    <xf numFmtId="0" fontId="0" fillId="0" borderId="0" xfId="0"/>
    <xf numFmtId="0" fontId="0" fillId="0" borderId="0" xfId="0" applyProtection="1">
      <protection hidden="1"/>
    </xf>
    <xf numFmtId="164" fontId="0" fillId="0" borderId="1" xfId="0" applyNumberFormat="1" applyBorder="1" applyAlignment="1" applyProtection="1">
      <alignment horizontal="center" vertical="center"/>
      <protection locked="0" hidden="1"/>
    </xf>
    <xf numFmtId="0" fontId="34" fillId="0" borderId="1" xfId="0" applyFont="1" applyBorder="1" applyAlignment="1" applyProtection="1">
      <alignment horizontal="center" vertical="center"/>
      <protection hidden="1"/>
    </xf>
    <xf numFmtId="0" fontId="0" fillId="0" borderId="2" xfId="0" applyBorder="1" applyProtection="1">
      <protection hidden="1"/>
    </xf>
    <xf numFmtId="0" fontId="0" fillId="0" borderId="1" xfId="0" applyBorder="1" applyAlignment="1" applyProtection="1">
      <alignment horizontal="center" vertical="center"/>
      <protection locked="0" hidden="1"/>
    </xf>
    <xf numFmtId="0" fontId="1" fillId="0" borderId="4" xfId="0" applyFont="1" applyBorder="1" applyAlignment="1" applyProtection="1">
      <alignment horizontal="right" vertical="center" wrapText="1" indent="1"/>
      <protection hidden="1"/>
    </xf>
    <xf numFmtId="0" fontId="0" fillId="0" borderId="5" xfId="0" applyBorder="1" applyAlignment="1" applyProtection="1">
      <alignment horizontal="right" vertical="top" wrapText="1" indent="1"/>
      <protection hidden="1"/>
    </xf>
    <xf numFmtId="0" fontId="34" fillId="2" borderId="1" xfId="0" applyFont="1" applyFill="1" applyBorder="1" applyAlignment="1" applyProtection="1">
      <alignment horizontal="center" vertical="center"/>
      <protection hidden="1"/>
    </xf>
    <xf numFmtId="0" fontId="0" fillId="0" borderId="6" xfId="0" applyBorder="1" applyProtection="1">
      <protection hidden="1"/>
    </xf>
    <xf numFmtId="0" fontId="34" fillId="2" borderId="1" xfId="0" applyFont="1" applyFill="1" applyBorder="1" applyAlignment="1" applyProtection="1">
      <alignment horizontal="center" vertical="center" wrapText="1"/>
      <protection hidden="1"/>
    </xf>
    <xf numFmtId="14" fontId="34" fillId="0" borderId="1" xfId="0" applyNumberFormat="1" applyFont="1" applyBorder="1" applyAlignment="1" applyProtection="1">
      <alignment horizontal="center" vertical="center"/>
      <protection hidden="1"/>
    </xf>
    <xf numFmtId="0" fontId="34" fillId="0" borderId="1" xfId="0" applyFont="1" applyBorder="1" applyAlignment="1" applyProtection="1">
      <alignment horizontal="center" vertical="center"/>
      <protection locked="0" hidden="1"/>
    </xf>
    <xf numFmtId="0" fontId="0" fillId="3" borderId="1" xfId="0" applyFill="1" applyBorder="1" applyProtection="1">
      <protection hidden="1"/>
    </xf>
    <xf numFmtId="0" fontId="10" fillId="0" borderId="0" xfId="0" applyFont="1" applyAlignment="1" applyProtection="1">
      <alignment horizontal="left" vertical="center"/>
      <protection hidden="1"/>
    </xf>
    <xf numFmtId="0" fontId="8" fillId="0" borderId="4" xfId="0" applyFont="1" applyBorder="1" applyProtection="1">
      <protection hidden="1"/>
    </xf>
    <xf numFmtId="0" fontId="0" fillId="0" borderId="0" xfId="0" applyAlignment="1" applyProtection="1">
      <alignment wrapText="1"/>
      <protection hidden="1"/>
    </xf>
    <xf numFmtId="0" fontId="35" fillId="0" borderId="0" xfId="0" applyFont="1" applyProtection="1">
      <protection hidden="1"/>
    </xf>
    <xf numFmtId="0" fontId="0" fillId="0" borderId="0" xfId="0" applyAlignment="1" applyProtection="1">
      <alignment vertical="center" wrapText="1"/>
      <protection hidden="1"/>
    </xf>
    <xf numFmtId="0" fontId="0" fillId="0" borderId="0" xfId="0" applyAlignment="1" applyProtection="1">
      <alignment vertical="center"/>
      <protection hidden="1"/>
    </xf>
    <xf numFmtId="0" fontId="37" fillId="2" borderId="1" xfId="0" applyFont="1" applyFill="1" applyBorder="1" applyAlignment="1" applyProtection="1">
      <alignment horizontal="center" vertical="center"/>
      <protection hidden="1"/>
    </xf>
    <xf numFmtId="0" fontId="35" fillId="0" borderId="0" xfId="0" applyFont="1" applyAlignment="1" applyProtection="1">
      <alignment vertical="center" wrapText="1"/>
      <protection hidden="1"/>
    </xf>
    <xf numFmtId="0" fontId="0" fillId="0" borderId="0" xfId="0" applyAlignment="1" applyProtection="1">
      <alignment horizontal="left" vertical="center" wrapText="1"/>
      <protection hidden="1"/>
    </xf>
    <xf numFmtId="0" fontId="38" fillId="0" borderId="0" xfId="0" applyFont="1" applyAlignment="1" applyProtection="1">
      <alignment vertical="center" wrapText="1"/>
      <protection hidden="1"/>
    </xf>
    <xf numFmtId="0" fontId="35" fillId="0" borderId="0" xfId="0" applyFont="1" applyAlignment="1" applyProtection="1">
      <alignment wrapText="1"/>
      <protection hidden="1"/>
    </xf>
    <xf numFmtId="0" fontId="45" fillId="0" borderId="0" xfId="0" applyFont="1" applyAlignment="1" applyProtection="1">
      <alignment horizontal="left" vertical="center"/>
      <protection hidden="1"/>
    </xf>
    <xf numFmtId="0" fontId="46" fillId="0" borderId="0" xfId="0" applyFont="1" applyAlignment="1" applyProtection="1">
      <alignment vertical="center" wrapText="1"/>
      <protection hidden="1"/>
    </xf>
    <xf numFmtId="0" fontId="46" fillId="0" borderId="0" xfId="0" applyFont="1" applyProtection="1">
      <protection hidden="1"/>
    </xf>
    <xf numFmtId="0" fontId="46" fillId="0" borderId="0" xfId="0" applyFont="1" applyAlignment="1" applyProtection="1">
      <alignment vertical="center"/>
      <protection hidden="1"/>
    </xf>
    <xf numFmtId="0" fontId="46" fillId="0" borderId="0" xfId="0" applyFont="1" applyAlignment="1" applyProtection="1">
      <alignment horizontal="left" vertical="center"/>
      <protection hidden="1"/>
    </xf>
    <xf numFmtId="0" fontId="36" fillId="0" borderId="5" xfId="0" applyFont="1" applyBorder="1" applyAlignment="1" applyProtection="1">
      <alignment horizontal="left"/>
      <protection hidden="1"/>
    </xf>
    <xf numFmtId="0" fontId="34" fillId="3" borderId="1" xfId="0" applyFont="1" applyFill="1" applyBorder="1" applyAlignment="1" applyProtection="1">
      <alignment horizontal="center" vertical="center"/>
      <protection hidden="1"/>
    </xf>
    <xf numFmtId="14" fontId="34" fillId="0" borderId="1" xfId="0" applyNumberFormat="1" applyFont="1" applyBorder="1" applyAlignment="1" applyProtection="1">
      <alignment horizontal="center" vertical="center" wrapText="1"/>
      <protection locked="0" hidden="1"/>
    </xf>
    <xf numFmtId="14" fontId="34" fillId="0" borderId="1" xfId="0" applyNumberFormat="1" applyFont="1" applyBorder="1" applyAlignment="1" applyProtection="1">
      <alignment horizontal="center" vertical="center" wrapText="1"/>
      <protection hidden="1"/>
    </xf>
    <xf numFmtId="164" fontId="0" fillId="0" borderId="3" xfId="0" applyNumberFormat="1" applyBorder="1" applyAlignment="1" applyProtection="1">
      <alignment horizontal="center" vertical="center"/>
      <protection hidden="1"/>
    </xf>
    <xf numFmtId="0" fontId="8" fillId="0" borderId="0" xfId="0" applyFont="1" applyAlignment="1" applyProtection="1">
      <alignment horizontal="left"/>
      <protection hidden="1"/>
    </xf>
    <xf numFmtId="0" fontId="9" fillId="0" borderId="0" xfId="0" applyFont="1" applyAlignment="1" applyProtection="1">
      <alignment horizontal="left"/>
      <protection hidden="1"/>
    </xf>
    <xf numFmtId="0" fontId="10" fillId="0" borderId="0" xfId="0" applyFont="1" applyAlignment="1" applyProtection="1">
      <alignment horizontal="left"/>
      <protection hidden="1"/>
    </xf>
    <xf numFmtId="14" fontId="8" fillId="0" borderId="0" xfId="0" applyNumberFormat="1" applyFont="1" applyAlignment="1" applyProtection="1">
      <alignment horizontal="left"/>
      <protection hidden="1"/>
    </xf>
    <xf numFmtId="0" fontId="40" fillId="0" borderId="13" xfId="0" applyFont="1" applyBorder="1" applyAlignment="1" applyProtection="1">
      <alignment horizontal="left" vertical="center" wrapText="1" indent="1"/>
      <protection hidden="1"/>
    </xf>
    <xf numFmtId="0" fontId="40" fillId="0" borderId="14" xfId="0" applyFont="1" applyBorder="1" applyAlignment="1" applyProtection="1">
      <alignment horizontal="left" vertical="center" wrapText="1" indent="1"/>
      <protection hidden="1"/>
    </xf>
    <xf numFmtId="0" fontId="40" fillId="0" borderId="15" xfId="0" applyFont="1" applyBorder="1" applyAlignment="1" applyProtection="1">
      <alignment horizontal="left" vertical="center" wrapText="1" indent="1"/>
      <protection hidden="1"/>
    </xf>
    <xf numFmtId="0" fontId="40" fillId="0" borderId="5" xfId="0" applyFont="1" applyBorder="1" applyAlignment="1" applyProtection="1">
      <alignment horizontal="left" vertical="center" wrapText="1" indent="1"/>
      <protection hidden="1"/>
    </xf>
    <xf numFmtId="0" fontId="40" fillId="0" borderId="6" xfId="0" applyFont="1" applyBorder="1" applyAlignment="1" applyProtection="1">
      <alignment horizontal="left" vertical="center" wrapText="1" indent="1"/>
      <protection hidden="1"/>
    </xf>
    <xf numFmtId="0" fontId="40" fillId="0" borderId="2" xfId="0" applyFont="1" applyBorder="1" applyAlignment="1" applyProtection="1">
      <alignment horizontal="left" vertical="center" wrapText="1" indent="1"/>
      <protection hidden="1"/>
    </xf>
    <xf numFmtId="0" fontId="0" fillId="0" borderId="10" xfId="0" applyBorder="1" applyAlignment="1" applyProtection="1">
      <alignment horizontal="left" vertical="center" wrapText="1" indent="1"/>
      <protection hidden="1"/>
    </xf>
    <xf numFmtId="0" fontId="0" fillId="0" borderId="11" xfId="0" applyBorder="1" applyAlignment="1" applyProtection="1">
      <alignment horizontal="left" vertical="center" wrapText="1" indent="1"/>
      <protection hidden="1"/>
    </xf>
    <xf numFmtId="0" fontId="0" fillId="0" borderId="12" xfId="0" applyBorder="1" applyAlignment="1" applyProtection="1">
      <alignment horizontal="left" vertical="center" wrapText="1" indent="1"/>
      <protection hidden="1"/>
    </xf>
    <xf numFmtId="0" fontId="37" fillId="0" borderId="0" xfId="0" applyFont="1" applyAlignment="1" applyProtection="1">
      <alignment horizontal="center"/>
      <protection hidden="1"/>
    </xf>
    <xf numFmtId="0" fontId="3" fillId="0" borderId="13" xfId="0" applyFont="1" applyBorder="1" applyAlignment="1" applyProtection="1">
      <alignment horizontal="left" vertical="center" wrapText="1" indent="1"/>
      <protection hidden="1"/>
    </xf>
    <xf numFmtId="0" fontId="3" fillId="0" borderId="14" xfId="0" applyFont="1" applyBorder="1" applyAlignment="1" applyProtection="1">
      <alignment horizontal="left" vertical="center" wrapText="1" indent="1"/>
      <protection hidden="1"/>
    </xf>
    <xf numFmtId="0" fontId="3" fillId="0" borderId="15" xfId="0" applyFont="1" applyBorder="1" applyAlignment="1" applyProtection="1">
      <alignment horizontal="left" vertical="center" wrapText="1" indent="1"/>
      <protection hidden="1"/>
    </xf>
    <xf numFmtId="0" fontId="3" fillId="0" borderId="5" xfId="0" applyFont="1" applyBorder="1" applyAlignment="1" applyProtection="1">
      <alignment horizontal="left" vertical="center" wrapText="1" indent="1"/>
      <protection hidden="1"/>
    </xf>
    <xf numFmtId="0" fontId="3" fillId="0" borderId="6" xfId="0" applyFont="1" applyBorder="1" applyAlignment="1" applyProtection="1">
      <alignment horizontal="left" vertical="center" wrapText="1" indent="1"/>
      <protection hidden="1"/>
    </xf>
    <xf numFmtId="0" fontId="3" fillId="0" borderId="2" xfId="0" applyFont="1" applyBorder="1" applyAlignment="1" applyProtection="1">
      <alignment horizontal="left" vertical="center" wrapText="1" indent="1"/>
      <protection hidden="1"/>
    </xf>
    <xf numFmtId="0" fontId="34" fillId="2" borderId="10" xfId="0" applyFont="1" applyFill="1" applyBorder="1" applyAlignment="1" applyProtection="1">
      <alignment horizontal="left" vertical="center" indent="1"/>
      <protection hidden="1"/>
    </xf>
    <xf numFmtId="0" fontId="34" fillId="2" borderId="11" xfId="0" applyFont="1" applyFill="1" applyBorder="1" applyAlignment="1" applyProtection="1">
      <alignment horizontal="left" vertical="center" indent="1"/>
      <protection hidden="1"/>
    </xf>
    <xf numFmtId="0" fontId="34" fillId="2" borderId="12" xfId="0" applyFont="1" applyFill="1" applyBorder="1" applyAlignment="1" applyProtection="1">
      <alignment horizontal="left" vertical="center" indent="1"/>
      <protection hidden="1"/>
    </xf>
    <xf numFmtId="0" fontId="0" fillId="0" borderId="1" xfId="0" applyBorder="1" applyAlignment="1" applyProtection="1">
      <alignment horizontal="left" vertical="center" wrapText="1" indent="1"/>
      <protection hidden="1"/>
    </xf>
    <xf numFmtId="0" fontId="39" fillId="0" borderId="0" xfId="0" applyFont="1" applyAlignment="1" applyProtection="1">
      <alignment horizontal="left" vertical="center" wrapText="1" indent="1"/>
      <protection hidden="1"/>
    </xf>
    <xf numFmtId="0" fontId="40" fillId="0" borderId="0" xfId="0" applyFont="1" applyAlignment="1" applyProtection="1">
      <alignment horizontal="left" vertical="center" wrapText="1" indent="1"/>
      <protection hidden="1"/>
    </xf>
    <xf numFmtId="0" fontId="33" fillId="0" borderId="0" xfId="1" applyAlignment="1" applyProtection="1">
      <alignment horizontal="left" vertical="center" wrapText="1" indent="2"/>
      <protection locked="0" hidden="1"/>
    </xf>
    <xf numFmtId="0" fontId="13" fillId="0" borderId="0" xfId="0" applyFont="1" applyAlignment="1" applyProtection="1">
      <alignment horizontal="left" vertical="center" wrapText="1"/>
      <protection hidden="1"/>
    </xf>
    <xf numFmtId="0" fontId="51" fillId="0" borderId="0" xfId="1" applyFont="1" applyAlignment="1" applyProtection="1">
      <alignment horizontal="center" vertical="center" wrapText="1"/>
      <protection locked="0" hidden="1"/>
    </xf>
    <xf numFmtId="0" fontId="51" fillId="0" borderId="0" xfId="1" applyFont="1" applyBorder="1" applyAlignment="1" applyProtection="1">
      <alignment horizontal="left" vertical="top" indent="1"/>
      <protection locked="0" hidden="1"/>
    </xf>
    <xf numFmtId="0" fontId="34" fillId="5" borderId="10" xfId="0" applyFont="1" applyFill="1" applyBorder="1" applyAlignment="1" applyProtection="1">
      <alignment horizontal="left" vertical="center" indent="1"/>
      <protection hidden="1"/>
    </xf>
    <xf numFmtId="0" fontId="34" fillId="5" borderId="11" xfId="0" applyFont="1" applyFill="1" applyBorder="1" applyAlignment="1" applyProtection="1">
      <alignment horizontal="left" vertical="center" indent="1"/>
      <protection hidden="1"/>
    </xf>
    <xf numFmtId="0" fontId="34" fillId="5" borderId="12" xfId="0" applyFont="1" applyFill="1" applyBorder="1" applyAlignment="1" applyProtection="1">
      <alignment horizontal="left" vertical="center" indent="1"/>
      <protection hidden="1"/>
    </xf>
    <xf numFmtId="0" fontId="34" fillId="5" borderId="10" xfId="0" applyFont="1" applyFill="1" applyBorder="1" applyAlignment="1" applyProtection="1">
      <alignment horizontal="center" vertical="center"/>
      <protection hidden="1"/>
    </xf>
    <xf numFmtId="0" fontId="34" fillId="5" borderId="11" xfId="0" applyFont="1" applyFill="1" applyBorder="1" applyAlignment="1" applyProtection="1">
      <alignment horizontal="center" vertical="center"/>
      <protection hidden="1"/>
    </xf>
    <xf numFmtId="0" fontId="34" fillId="5" borderId="12" xfId="0" applyFont="1" applyFill="1" applyBorder="1" applyAlignment="1" applyProtection="1">
      <alignment horizontal="center" vertical="center"/>
      <protection hidden="1"/>
    </xf>
    <xf numFmtId="0" fontId="8" fillId="0" borderId="10" xfId="0" applyFont="1" applyBorder="1" applyAlignment="1" applyProtection="1">
      <alignment horizontal="left" vertical="center" wrapText="1" indent="1"/>
      <protection hidden="1"/>
    </xf>
    <xf numFmtId="0" fontId="8" fillId="0" borderId="11" xfId="0" applyFont="1" applyBorder="1" applyAlignment="1" applyProtection="1">
      <alignment horizontal="left" vertical="center" wrapText="1" indent="1"/>
      <protection hidden="1"/>
    </xf>
    <xf numFmtId="0" fontId="8" fillId="0" borderId="12" xfId="0" applyFont="1" applyBorder="1" applyAlignment="1" applyProtection="1">
      <alignment horizontal="left" vertical="center" wrapText="1" indent="1"/>
      <protection hidden="1"/>
    </xf>
    <xf numFmtId="0" fontId="8" fillId="0" borderId="0" xfId="0" applyFont="1" applyAlignment="1" applyProtection="1">
      <alignment horizontal="left"/>
      <protection hidden="1"/>
    </xf>
    <xf numFmtId="14" fontId="8" fillId="0" borderId="6" xfId="0" applyNumberFormat="1" applyFont="1" applyBorder="1" applyAlignment="1" applyProtection="1">
      <alignment horizontal="left"/>
      <protection locked="0" hidden="1"/>
    </xf>
    <xf numFmtId="0" fontId="8" fillId="0" borderId="6" xfId="0" applyFont="1" applyBorder="1" applyAlignment="1" applyProtection="1">
      <alignment horizontal="left"/>
      <protection locked="0" hidden="1"/>
    </xf>
    <xf numFmtId="0" fontId="21" fillId="0" borderId="0" xfId="0" applyFont="1" applyAlignment="1" applyProtection="1">
      <alignment horizontal="left" vertical="center" wrapText="1"/>
      <protection hidden="1"/>
    </xf>
    <xf numFmtId="0" fontId="50" fillId="0" borderId="0" xfId="0" applyFont="1" applyAlignment="1" applyProtection="1">
      <alignment horizontal="left" vertical="center" wrapText="1"/>
      <protection hidden="1"/>
    </xf>
    <xf numFmtId="0" fontId="21" fillId="0" borderId="0" xfId="0" applyFont="1" applyAlignment="1" applyProtection="1">
      <alignment horizontal="left" vertical="center"/>
      <protection hidden="1"/>
    </xf>
    <xf numFmtId="0" fontId="41" fillId="0" borderId="6" xfId="0" applyFont="1" applyBorder="1" applyAlignment="1" applyProtection="1">
      <alignment horizontal="center" vertical="center"/>
      <protection hidden="1"/>
    </xf>
    <xf numFmtId="0" fontId="11" fillId="0" borderId="0" xfId="0" applyFont="1" applyAlignment="1" applyProtection="1">
      <alignment horizontal="left"/>
      <protection hidden="1"/>
    </xf>
    <xf numFmtId="0" fontId="8" fillId="0" borderId="0" xfId="0" applyFont="1" applyAlignment="1" applyProtection="1">
      <alignment horizontal="center"/>
      <protection hidden="1"/>
    </xf>
    <xf numFmtId="0" fontId="8" fillId="0" borderId="0" xfId="0" applyFont="1" applyAlignment="1" applyProtection="1">
      <alignment horizontal="left" vertical="center" wrapText="1"/>
      <protection hidden="1"/>
    </xf>
    <xf numFmtId="0" fontId="0" fillId="0" borderId="0" xfId="0" applyAlignment="1" applyProtection="1">
      <alignment horizontal="left"/>
      <protection hidden="1"/>
    </xf>
    <xf numFmtId="0" fontId="0" fillId="0" borderId="6" xfId="0" applyBorder="1" applyAlignment="1" applyProtection="1">
      <alignment horizontal="left"/>
      <protection locked="0" hidden="1"/>
    </xf>
    <xf numFmtId="0" fontId="0" fillId="0" borderId="0" xfId="0" applyAlignment="1" applyProtection="1">
      <alignment horizontal="center"/>
      <protection hidden="1"/>
    </xf>
    <xf numFmtId="0" fontId="36" fillId="0" borderId="0" xfId="0" applyFont="1" applyAlignment="1" applyProtection="1">
      <alignment horizontal="center" vertical="center"/>
      <protection hidden="1"/>
    </xf>
    <xf numFmtId="0" fontId="36" fillId="0" borderId="5" xfId="0" applyFont="1" applyBorder="1" applyAlignment="1" applyProtection="1">
      <alignment horizontal="left"/>
      <protection hidden="1"/>
    </xf>
    <xf numFmtId="0" fontId="36" fillId="0" borderId="6" xfId="0" applyFont="1" applyBorder="1" applyAlignment="1" applyProtection="1">
      <alignment horizontal="left"/>
      <protection hidden="1"/>
    </xf>
    <xf numFmtId="0" fontId="0" fillId="0" borderId="13" xfId="0" applyBorder="1" applyAlignment="1" applyProtection="1">
      <alignment horizontal="left" vertical="center" indent="1"/>
      <protection locked="0" hidden="1"/>
    </xf>
    <xf numFmtId="0" fontId="0" fillId="0" borderId="14" xfId="0" applyBorder="1" applyAlignment="1" applyProtection="1">
      <alignment horizontal="left" vertical="center" indent="1"/>
      <protection locked="0" hidden="1"/>
    </xf>
    <xf numFmtId="0" fontId="0" fillId="0" borderId="15" xfId="0" applyBorder="1" applyAlignment="1" applyProtection="1">
      <alignment horizontal="left" vertical="center" indent="1"/>
      <protection locked="0" hidden="1"/>
    </xf>
    <xf numFmtId="0" fontId="0" fillId="0" borderId="13" xfId="0" applyBorder="1" applyAlignment="1" applyProtection="1">
      <alignment horizontal="center" vertical="center"/>
      <protection locked="0" hidden="1"/>
    </xf>
    <xf numFmtId="0" fontId="0" fillId="0" borderId="15" xfId="0" applyBorder="1" applyAlignment="1" applyProtection="1">
      <alignment horizontal="center" vertical="center"/>
      <protection locked="0" hidden="1"/>
    </xf>
    <xf numFmtId="14" fontId="0" fillId="0" borderId="13" xfId="0" applyNumberFormat="1" applyBorder="1" applyAlignment="1" applyProtection="1">
      <alignment horizontal="center" vertical="center"/>
      <protection locked="0" hidden="1"/>
    </xf>
    <xf numFmtId="14" fontId="0" fillId="0" borderId="15" xfId="0" applyNumberFormat="1" applyBorder="1" applyAlignment="1" applyProtection="1">
      <alignment horizontal="center" vertical="center"/>
      <protection locked="0" hidden="1"/>
    </xf>
    <xf numFmtId="0" fontId="36" fillId="0" borderId="2" xfId="0" applyFont="1" applyBorder="1" applyAlignment="1" applyProtection="1">
      <alignment horizontal="left"/>
      <protection hidden="1"/>
    </xf>
    <xf numFmtId="0" fontId="0" fillId="0" borderId="4" xfId="0" applyBorder="1" applyAlignment="1" applyProtection="1">
      <alignment horizontal="center"/>
      <protection locked="0" hidden="1"/>
    </xf>
    <xf numFmtId="0" fontId="0" fillId="0" borderId="0" xfId="0" applyAlignment="1" applyProtection="1">
      <alignment horizontal="center"/>
      <protection locked="0" hidden="1"/>
    </xf>
    <xf numFmtId="0" fontId="0" fillId="0" borderId="3" xfId="0" applyBorder="1" applyAlignment="1" applyProtection="1">
      <alignment horizontal="center"/>
      <protection locked="0" hidden="1"/>
    </xf>
    <xf numFmtId="14" fontId="0" fillId="0" borderId="4" xfId="0" applyNumberFormat="1" applyBorder="1" applyAlignment="1" applyProtection="1">
      <alignment horizontal="center"/>
      <protection locked="0" hidden="1"/>
    </xf>
    <xf numFmtId="14" fontId="0" fillId="0" borderId="3" xfId="0" applyNumberFormat="1" applyBorder="1" applyAlignment="1" applyProtection="1">
      <alignment horizontal="center"/>
      <protection locked="0" hidden="1"/>
    </xf>
    <xf numFmtId="0" fontId="43" fillId="0" borderId="13" xfId="0" applyFont="1" applyBorder="1" applyAlignment="1" applyProtection="1">
      <alignment horizontal="left" vertical="center" wrapText="1" indent="1"/>
      <protection hidden="1"/>
    </xf>
    <xf numFmtId="0" fontId="43" fillId="0" borderId="14" xfId="0" applyFont="1" applyBorder="1" applyAlignment="1" applyProtection="1">
      <alignment horizontal="left" vertical="center" wrapText="1" indent="1"/>
      <protection hidden="1"/>
    </xf>
    <xf numFmtId="0" fontId="43" fillId="0" borderId="15" xfId="0" applyFont="1" applyBorder="1" applyAlignment="1" applyProtection="1">
      <alignment horizontal="left" vertical="center" wrapText="1" indent="1"/>
      <protection hidden="1"/>
    </xf>
    <xf numFmtId="0" fontId="51" fillId="0" borderId="5" xfId="1" applyFont="1" applyBorder="1" applyAlignment="1" applyProtection="1">
      <alignment horizontal="left" vertical="center" wrapText="1" indent="1"/>
      <protection hidden="1"/>
    </xf>
    <xf numFmtId="0" fontId="17" fillId="0" borderId="6" xfId="0" applyFont="1" applyBorder="1" applyAlignment="1" applyProtection="1">
      <alignment horizontal="left" vertical="center" wrapText="1" indent="1"/>
      <protection hidden="1"/>
    </xf>
    <xf numFmtId="0" fontId="17" fillId="0" borderId="2" xfId="0" applyFont="1" applyBorder="1" applyAlignment="1" applyProtection="1">
      <alignment horizontal="left" vertical="center" wrapText="1" indent="1"/>
      <protection hidden="1"/>
    </xf>
    <xf numFmtId="0" fontId="19" fillId="4" borderId="10" xfId="0" applyFont="1" applyFill="1" applyBorder="1" applyAlignment="1" applyProtection="1">
      <alignment horizontal="left" vertical="center" wrapText="1" indent="1"/>
      <protection hidden="1"/>
    </xf>
    <xf numFmtId="0" fontId="15" fillId="4" borderId="11" xfId="0" applyFont="1" applyFill="1" applyBorder="1" applyAlignment="1" applyProtection="1">
      <alignment horizontal="left" vertical="center" wrapText="1" indent="1"/>
      <protection hidden="1"/>
    </xf>
    <xf numFmtId="0" fontId="15" fillId="4" borderId="12" xfId="0" applyFont="1" applyFill="1" applyBorder="1" applyAlignment="1" applyProtection="1">
      <alignment horizontal="left" vertical="center" wrapText="1" indent="1"/>
      <protection hidden="1"/>
    </xf>
    <xf numFmtId="0" fontId="34" fillId="2" borderId="9" xfId="0" applyFont="1" applyFill="1" applyBorder="1" applyAlignment="1" applyProtection="1">
      <alignment horizontal="left" vertical="center" indent="1"/>
      <protection hidden="1"/>
    </xf>
    <xf numFmtId="0" fontId="42" fillId="0" borderId="13" xfId="0" applyFont="1" applyBorder="1" applyAlignment="1" applyProtection="1">
      <alignment horizontal="left" vertical="center" wrapText="1" indent="1"/>
      <protection hidden="1"/>
    </xf>
    <xf numFmtId="0" fontId="42" fillId="0" borderId="14" xfId="0" applyFont="1" applyBorder="1" applyAlignment="1" applyProtection="1">
      <alignment horizontal="left" vertical="center" wrapText="1" indent="1"/>
      <protection hidden="1"/>
    </xf>
    <xf numFmtId="0" fontId="42" fillId="0" borderId="15" xfId="0" applyFont="1" applyBorder="1" applyAlignment="1" applyProtection="1">
      <alignment horizontal="left" vertical="center" wrapText="1" indent="1"/>
      <protection hidden="1"/>
    </xf>
    <xf numFmtId="0" fontId="42" fillId="0" borderId="4" xfId="0" applyFont="1" applyBorder="1" applyAlignment="1" applyProtection="1">
      <alignment horizontal="left" vertical="center" wrapText="1" indent="1"/>
      <protection hidden="1"/>
    </xf>
    <xf numFmtId="0" fontId="42" fillId="0" borderId="0" xfId="0" applyFont="1" applyAlignment="1" applyProtection="1">
      <alignment horizontal="left" vertical="center" wrapText="1" indent="1"/>
      <protection hidden="1"/>
    </xf>
    <xf numFmtId="0" fontId="42" fillId="0" borderId="3" xfId="0" applyFont="1" applyBorder="1" applyAlignment="1" applyProtection="1">
      <alignment horizontal="left" vertical="center" wrapText="1" indent="1"/>
      <protection hidden="1"/>
    </xf>
    <xf numFmtId="0" fontId="17" fillId="0" borderId="4" xfId="0" applyFont="1" applyBorder="1" applyAlignment="1" applyProtection="1">
      <alignment horizontal="left" vertical="center" wrapText="1" indent="1"/>
      <protection hidden="1"/>
    </xf>
    <xf numFmtId="0" fontId="17" fillId="0" borderId="0" xfId="0" applyFont="1" applyAlignment="1" applyProtection="1">
      <alignment horizontal="left" vertical="center" wrapText="1" indent="1"/>
      <protection hidden="1"/>
    </xf>
    <xf numFmtId="0" fontId="17" fillId="0" borderId="3" xfId="0" applyFont="1" applyBorder="1" applyAlignment="1" applyProtection="1">
      <alignment horizontal="left" vertical="center" wrapText="1" indent="1"/>
      <protection hidden="1"/>
    </xf>
    <xf numFmtId="0" fontId="51" fillId="0" borderId="5" xfId="1" applyFont="1" applyBorder="1" applyAlignment="1" applyProtection="1">
      <alignment horizontal="left" vertical="top" wrapText="1" indent="1"/>
      <protection hidden="1"/>
    </xf>
    <xf numFmtId="0" fontId="51" fillId="0" borderId="6" xfId="1" applyFont="1" applyBorder="1" applyAlignment="1" applyProtection="1">
      <alignment horizontal="left" vertical="top" wrapText="1" indent="1"/>
      <protection hidden="1"/>
    </xf>
    <xf numFmtId="0" fontId="51" fillId="0" borderId="2" xfId="1" applyFont="1" applyBorder="1" applyAlignment="1" applyProtection="1">
      <alignment horizontal="left" vertical="top" wrapText="1" indent="1"/>
      <protection hidden="1"/>
    </xf>
    <xf numFmtId="0" fontId="20" fillId="0" borderId="10" xfId="0" applyFont="1" applyBorder="1" applyAlignment="1" applyProtection="1">
      <alignment horizontal="left" vertical="center" wrapText="1" indent="1"/>
      <protection hidden="1"/>
    </xf>
    <xf numFmtId="0" fontId="20" fillId="0" borderId="11" xfId="0" applyFont="1" applyBorder="1" applyAlignment="1" applyProtection="1">
      <alignment horizontal="left" vertical="center" wrapText="1" indent="1"/>
      <protection hidden="1"/>
    </xf>
    <xf numFmtId="0" fontId="20" fillId="0" borderId="12" xfId="0" applyFont="1" applyBorder="1" applyAlignment="1" applyProtection="1">
      <alignment horizontal="left" vertical="center" wrapText="1" indent="1"/>
      <protection hidden="1"/>
    </xf>
    <xf numFmtId="0" fontId="0" fillId="0" borderId="13" xfId="0" applyBorder="1" applyAlignment="1" applyProtection="1">
      <alignment horizontal="left" vertical="center" wrapText="1" indent="1"/>
      <protection hidden="1"/>
    </xf>
    <xf numFmtId="0" fontId="0" fillId="0" borderId="14" xfId="0" applyBorder="1" applyAlignment="1" applyProtection="1">
      <alignment horizontal="left" vertical="center" wrapText="1" indent="1"/>
      <protection hidden="1"/>
    </xf>
    <xf numFmtId="0" fontId="0" fillId="0" borderId="15" xfId="0" applyBorder="1" applyAlignment="1" applyProtection="1">
      <alignment horizontal="left" vertical="center" wrapText="1" indent="1"/>
      <protection hidden="1"/>
    </xf>
    <xf numFmtId="0" fontId="0" fillId="0" borderId="0" xfId="0" applyAlignment="1">
      <alignment horizontal="left"/>
    </xf>
    <xf numFmtId="0" fontId="51" fillId="0" borderId="0" xfId="1" applyFont="1" applyBorder="1" applyAlignment="1" applyProtection="1">
      <alignment vertical="center"/>
      <protection locked="0"/>
    </xf>
    <xf numFmtId="0" fontId="51" fillId="0" borderId="3" xfId="1" applyFont="1" applyBorder="1" applyAlignment="1" applyProtection="1">
      <alignment vertical="center"/>
      <protection locked="0"/>
    </xf>
    <xf numFmtId="0" fontId="0" fillId="0" borderId="6" xfId="0" applyBorder="1" applyAlignment="1" applyProtection="1">
      <alignment horizontal="left" vertical="top" wrapText="1"/>
      <protection hidden="1"/>
    </xf>
    <xf numFmtId="0" fontId="0" fillId="0" borderId="2" xfId="0" applyBorder="1" applyAlignment="1" applyProtection="1">
      <alignment horizontal="left" vertical="top" wrapText="1"/>
      <protection hidden="1"/>
    </xf>
    <xf numFmtId="0" fontId="16" fillId="2" borderId="10" xfId="0" applyFont="1" applyFill="1" applyBorder="1" applyAlignment="1" applyProtection="1">
      <alignment horizontal="left" vertical="center" indent="1"/>
      <protection hidden="1"/>
    </xf>
    <xf numFmtId="0" fontId="16" fillId="2" borderId="11" xfId="0" applyFont="1" applyFill="1" applyBorder="1" applyAlignment="1" applyProtection="1">
      <alignment horizontal="left" vertical="center" indent="1"/>
      <protection hidden="1"/>
    </xf>
    <xf numFmtId="0" fontId="16" fillId="2" borderId="12" xfId="0" applyFont="1" applyFill="1" applyBorder="1" applyAlignment="1" applyProtection="1">
      <alignment horizontal="left" vertical="center" indent="1"/>
      <protection hidden="1"/>
    </xf>
    <xf numFmtId="0" fontId="20" fillId="0" borderId="13" xfId="0" applyFont="1" applyBorder="1" applyAlignment="1" applyProtection="1">
      <alignment horizontal="left" vertical="center" wrapText="1" indent="1"/>
      <protection hidden="1"/>
    </xf>
    <xf numFmtId="0" fontId="20" fillId="0" borderId="14" xfId="0" applyFont="1" applyBorder="1" applyAlignment="1" applyProtection="1">
      <alignment horizontal="left" vertical="center" wrapText="1" indent="1"/>
      <protection hidden="1"/>
    </xf>
    <xf numFmtId="0" fontId="20" fillId="0" borderId="15" xfId="0" applyFont="1" applyBorder="1" applyAlignment="1" applyProtection="1">
      <alignment horizontal="left" vertical="center" wrapText="1" indent="1"/>
      <protection hidden="1"/>
    </xf>
    <xf numFmtId="14" fontId="34" fillId="0" borderId="9" xfId="0" applyNumberFormat="1" applyFont="1" applyBorder="1" applyAlignment="1" applyProtection="1">
      <alignment horizontal="center" vertical="center" wrapText="1"/>
      <protection hidden="1"/>
    </xf>
    <xf numFmtId="14" fontId="34" fillId="0" borderId="8" xfId="0" applyNumberFormat="1" applyFont="1" applyBorder="1" applyAlignment="1" applyProtection="1">
      <alignment horizontal="center" vertical="center" wrapText="1"/>
      <protection hidden="1"/>
    </xf>
    <xf numFmtId="0" fontId="51" fillId="0" borderId="5" xfId="1" applyFont="1" applyBorder="1" applyAlignment="1" applyProtection="1">
      <alignment horizontal="left" vertical="center" wrapText="1" indent="1"/>
      <protection locked="0" hidden="1"/>
    </xf>
    <xf numFmtId="0" fontId="51" fillId="0" borderId="6" xfId="1" applyFont="1" applyBorder="1" applyAlignment="1" applyProtection="1">
      <alignment horizontal="left" vertical="center" wrapText="1" indent="1"/>
      <protection locked="0" hidden="1"/>
    </xf>
    <xf numFmtId="0" fontId="51" fillId="0" borderId="2" xfId="1" applyFont="1" applyBorder="1" applyAlignment="1" applyProtection="1">
      <alignment horizontal="left" vertical="center" wrapText="1" indent="1"/>
      <protection locked="0" hidden="1"/>
    </xf>
    <xf numFmtId="0" fontId="20" fillId="0" borderId="1" xfId="0" applyFont="1" applyBorder="1" applyAlignment="1" applyProtection="1">
      <alignment horizontal="left" vertical="center" wrapText="1" indent="1"/>
      <protection hidden="1"/>
    </xf>
    <xf numFmtId="0" fontId="8" fillId="0" borderId="0" xfId="0" applyFont="1" applyAlignment="1">
      <alignment horizontal="left" vertical="center"/>
    </xf>
    <xf numFmtId="0" fontId="17" fillId="0" borderId="10" xfId="0" applyFont="1" applyBorder="1" applyAlignment="1" applyProtection="1">
      <alignment horizontal="left" vertical="center" wrapText="1" indent="2"/>
      <protection hidden="1"/>
    </xf>
    <xf numFmtId="0" fontId="17" fillId="0" borderId="11" xfId="0" applyFont="1" applyBorder="1" applyAlignment="1" applyProtection="1">
      <alignment horizontal="left" vertical="center" wrapText="1" indent="2"/>
      <protection hidden="1"/>
    </xf>
    <xf numFmtId="0" fontId="17" fillId="0" borderId="6" xfId="0" applyFont="1" applyBorder="1" applyAlignment="1" applyProtection="1">
      <alignment horizontal="left" vertical="center" wrapText="1" indent="2"/>
      <protection hidden="1"/>
    </xf>
    <xf numFmtId="0" fontId="17" fillId="0" borderId="2" xfId="0" applyFont="1" applyBorder="1" applyAlignment="1" applyProtection="1">
      <alignment horizontal="left" vertical="center" wrapText="1" indent="2"/>
      <protection hidden="1"/>
    </xf>
    <xf numFmtId="0" fontId="17" fillId="0" borderId="1" xfId="0" applyFont="1" applyBorder="1" applyAlignment="1" applyProtection="1">
      <alignment horizontal="left" vertical="center" wrapText="1" indent="2"/>
      <protection hidden="1"/>
    </xf>
    <xf numFmtId="0" fontId="17" fillId="0" borderId="1" xfId="0" applyFont="1" applyBorder="1" applyAlignment="1" applyProtection="1">
      <alignment horizontal="left" vertical="center" indent="2"/>
      <protection hidden="1"/>
    </xf>
    <xf numFmtId="0" fontId="44" fillId="0" borderId="10" xfId="0" applyFont="1" applyBorder="1" applyAlignment="1" applyProtection="1">
      <alignment horizontal="left" vertical="center" wrapText="1" indent="1"/>
      <protection hidden="1"/>
    </xf>
    <xf numFmtId="0" fontId="44" fillId="0" borderId="11" xfId="0" applyFont="1" applyBorder="1" applyAlignment="1" applyProtection="1">
      <alignment horizontal="left" vertical="center" wrapText="1" indent="1"/>
      <protection hidden="1"/>
    </xf>
    <xf numFmtId="0" fontId="44" fillId="0" borderId="12" xfId="0" applyFont="1" applyBorder="1" applyAlignment="1" applyProtection="1">
      <alignment horizontal="left" vertical="center" wrapText="1" indent="1"/>
      <protection hidden="1"/>
    </xf>
    <xf numFmtId="0" fontId="34" fillId="2" borderId="1" xfId="0" applyFont="1" applyFill="1" applyBorder="1" applyAlignment="1" applyProtection="1">
      <alignment horizontal="left" vertical="center" indent="1"/>
      <protection hidden="1"/>
    </xf>
    <xf numFmtId="0" fontId="34" fillId="2" borderId="1" xfId="0" applyFont="1" applyFill="1" applyBorder="1" applyAlignment="1" applyProtection="1">
      <alignment horizontal="left" vertical="center" wrapText="1" indent="1"/>
      <protection hidden="1"/>
    </xf>
    <xf numFmtId="0" fontId="16" fillId="2" borderId="1" xfId="0" applyFont="1" applyFill="1" applyBorder="1" applyAlignment="1" applyProtection="1">
      <alignment horizontal="left" vertical="center" indent="1"/>
      <protection hidden="1"/>
    </xf>
    <xf numFmtId="0" fontId="8" fillId="0" borderId="6" xfId="0" applyFont="1" applyBorder="1" applyAlignment="1" applyProtection="1">
      <alignment horizontal="center" vertical="center"/>
      <protection hidden="1"/>
    </xf>
    <xf numFmtId="0" fontId="8" fillId="0" borderId="2" xfId="0" applyFont="1" applyBorder="1" applyAlignment="1" applyProtection="1">
      <alignment horizontal="center" vertical="center"/>
      <protection hidden="1"/>
    </xf>
    <xf numFmtId="0" fontId="8" fillId="0" borderId="5" xfId="0" applyFont="1" applyBorder="1" applyAlignment="1" applyProtection="1">
      <alignment horizontal="right" vertical="center"/>
      <protection hidden="1"/>
    </xf>
    <xf numFmtId="0" fontId="8" fillId="0" borderId="6" xfId="0" applyFont="1" applyBorder="1" applyAlignment="1" applyProtection="1">
      <alignment horizontal="right" vertical="center"/>
      <protection hidden="1"/>
    </xf>
    <xf numFmtId="0" fontId="8" fillId="0" borderId="13" xfId="0" applyFont="1" applyBorder="1" applyAlignment="1" applyProtection="1">
      <alignment horizontal="left" vertical="center" indent="2"/>
      <protection hidden="1"/>
    </xf>
    <xf numFmtId="0" fontId="8" fillId="0" borderId="14" xfId="0" applyFont="1" applyBorder="1" applyAlignment="1" applyProtection="1">
      <alignment horizontal="left" vertical="center" indent="2"/>
      <protection hidden="1"/>
    </xf>
    <xf numFmtId="0" fontId="8" fillId="0" borderId="15" xfId="0" applyFont="1" applyBorder="1" applyAlignment="1" applyProtection="1">
      <alignment horizontal="left" vertical="center" indent="2"/>
      <protection hidden="1"/>
    </xf>
    <xf numFmtId="164" fontId="0" fillId="0" borderId="9" xfId="0" applyNumberFormat="1" applyBorder="1" applyAlignment="1" applyProtection="1">
      <alignment horizontal="center" vertical="center"/>
      <protection locked="0" hidden="1"/>
    </xf>
    <xf numFmtId="164" fontId="0" fillId="0" borderId="7" xfId="0" applyNumberFormat="1" applyBorder="1" applyAlignment="1" applyProtection="1">
      <alignment horizontal="center" vertical="center"/>
      <protection locked="0" hidden="1"/>
    </xf>
    <xf numFmtId="0" fontId="8" fillId="0" borderId="4" xfId="0" applyFont="1" applyBorder="1" applyAlignment="1" applyProtection="1">
      <alignment horizontal="left" vertical="center" indent="4"/>
      <protection hidden="1"/>
    </xf>
    <xf numFmtId="0" fontId="8" fillId="0" borderId="0" xfId="0" applyFont="1" applyAlignment="1" applyProtection="1">
      <alignment horizontal="left" vertical="center" indent="4"/>
      <protection hidden="1"/>
    </xf>
    <xf numFmtId="0" fontId="8" fillId="0" borderId="3" xfId="0" applyFont="1" applyBorder="1" applyAlignment="1" applyProtection="1">
      <alignment horizontal="left" vertical="center" indent="4"/>
      <protection hidden="1"/>
    </xf>
    <xf numFmtId="0" fontId="8" fillId="0" borderId="4" xfId="0" applyFont="1" applyBorder="1" applyAlignment="1" applyProtection="1">
      <alignment horizontal="left" vertical="center" indent="5"/>
      <protection hidden="1"/>
    </xf>
    <xf numFmtId="0" fontId="8" fillId="0" borderId="0" xfId="0" applyFont="1" applyAlignment="1" applyProtection="1">
      <alignment horizontal="left" vertical="center" indent="5"/>
      <protection hidden="1"/>
    </xf>
    <xf numFmtId="0" fontId="8" fillId="0" borderId="3" xfId="0" applyFont="1" applyBorder="1" applyAlignment="1" applyProtection="1">
      <alignment horizontal="left" vertical="center" indent="5"/>
      <protection hidden="1"/>
    </xf>
    <xf numFmtId="0" fontId="8" fillId="0" borderId="0" xfId="0" applyFont="1" applyAlignment="1" applyProtection="1">
      <alignment horizontal="left" vertical="center"/>
      <protection hidden="1"/>
    </xf>
    <xf numFmtId="0" fontId="8" fillId="0" borderId="3" xfId="0" applyFont="1" applyBorder="1" applyAlignment="1" applyProtection="1">
      <alignment horizontal="left" vertical="center"/>
      <protection hidden="1"/>
    </xf>
    <xf numFmtId="0" fontId="8" fillId="0" borderId="3" xfId="0" applyFont="1" applyBorder="1" applyAlignment="1" applyProtection="1">
      <alignment horizontal="left" vertical="center" wrapText="1"/>
      <protection hidden="1"/>
    </xf>
    <xf numFmtId="0" fontId="34" fillId="0" borderId="10" xfId="0" applyFont="1" applyBorder="1" applyAlignment="1" applyProtection="1">
      <alignment horizontal="left" vertical="center" indent="1"/>
      <protection hidden="1"/>
    </xf>
    <xf numFmtId="0" fontId="34" fillId="0" borderId="11" xfId="0" applyFont="1" applyBorder="1" applyAlignment="1" applyProtection="1">
      <alignment horizontal="left" vertical="center" indent="1"/>
      <protection hidden="1"/>
    </xf>
    <xf numFmtId="0" fontId="34" fillId="0" borderId="12" xfId="0" applyFont="1" applyBorder="1" applyAlignment="1" applyProtection="1">
      <alignment horizontal="left" vertical="center" indent="1"/>
      <protection hidden="1"/>
    </xf>
    <xf numFmtId="0" fontId="34" fillId="0" borderId="1" xfId="0" applyFont="1" applyBorder="1" applyAlignment="1" applyProtection="1">
      <alignment horizontal="left" vertical="center" indent="1"/>
      <protection hidden="1"/>
    </xf>
    <xf numFmtId="0" fontId="15" fillId="0" borderId="10" xfId="0" applyFont="1" applyBorder="1" applyAlignment="1" applyProtection="1">
      <alignment horizontal="left" vertical="center" indent="1"/>
      <protection hidden="1"/>
    </xf>
    <xf numFmtId="0" fontId="16" fillId="0" borderId="11" xfId="0" applyFont="1" applyBorder="1" applyAlignment="1" applyProtection="1">
      <alignment horizontal="left" vertical="center" indent="1"/>
      <protection hidden="1"/>
    </xf>
    <xf numFmtId="0" fontId="16" fillId="0" borderId="12" xfId="0" applyFont="1" applyBorder="1" applyAlignment="1" applyProtection="1">
      <alignment horizontal="left" vertical="center" indent="1"/>
      <protection hidden="1"/>
    </xf>
    <xf numFmtId="0" fontId="34" fillId="2" borderId="9" xfId="0" applyFont="1" applyFill="1" applyBorder="1" applyAlignment="1" applyProtection="1">
      <alignment horizontal="center" vertical="center" wrapText="1"/>
      <protection hidden="1"/>
    </xf>
    <xf numFmtId="0" fontId="34" fillId="2" borderId="8" xfId="0" applyFont="1" applyFill="1" applyBorder="1" applyAlignment="1" applyProtection="1">
      <alignment horizontal="center" vertical="center" wrapText="1"/>
      <protection hidden="1"/>
    </xf>
    <xf numFmtId="0" fontId="8" fillId="0" borderId="9" xfId="0" applyFont="1" applyBorder="1" applyAlignment="1" applyProtection="1">
      <alignment horizontal="left" vertical="center" wrapText="1" indent="1"/>
      <protection hidden="1"/>
    </xf>
    <xf numFmtId="0" fontId="8" fillId="0" borderId="9" xfId="0" applyFont="1" applyBorder="1" applyAlignment="1" applyProtection="1">
      <alignment horizontal="left" vertical="center" indent="1"/>
      <protection hidden="1"/>
    </xf>
    <xf numFmtId="0" fontId="8" fillId="0" borderId="13" xfId="0" applyFont="1" applyBorder="1" applyAlignment="1" applyProtection="1">
      <alignment horizontal="left" vertical="center" indent="1"/>
      <protection hidden="1"/>
    </xf>
    <xf numFmtId="0" fontId="8" fillId="0" borderId="13" xfId="0" applyFont="1" applyBorder="1" applyAlignment="1" applyProtection="1">
      <alignment horizontal="left" vertical="center" wrapText="1" indent="2"/>
      <protection hidden="1"/>
    </xf>
    <xf numFmtId="0" fontId="0" fillId="0" borderId="10" xfId="0" applyBorder="1" applyAlignment="1" applyProtection="1">
      <alignment horizontal="left" vertical="center" wrapText="1" indent="2"/>
      <protection hidden="1"/>
    </xf>
    <xf numFmtId="0" fontId="0" fillId="0" borderId="11" xfId="0" applyBorder="1" applyAlignment="1" applyProtection="1">
      <alignment horizontal="left" vertical="center" indent="2"/>
      <protection hidden="1"/>
    </xf>
    <xf numFmtId="0" fontId="0" fillId="0" borderId="12" xfId="0" applyBorder="1" applyAlignment="1" applyProtection="1">
      <alignment horizontal="left" vertical="center" indent="2"/>
      <protection hidden="1"/>
    </xf>
    <xf numFmtId="0" fontId="34" fillId="2" borderId="13" xfId="0" applyFont="1" applyFill="1" applyBorder="1" applyAlignment="1" applyProtection="1">
      <alignment horizontal="left" vertical="center" indent="1"/>
      <protection hidden="1"/>
    </xf>
    <xf numFmtId="0" fontId="34" fillId="2" borderId="14" xfId="0" applyFont="1" applyFill="1" applyBorder="1" applyAlignment="1" applyProtection="1">
      <alignment horizontal="left" vertical="center" indent="1"/>
      <protection hidden="1"/>
    </xf>
    <xf numFmtId="0" fontId="34" fillId="2" borderId="15" xfId="0" applyFont="1" applyFill="1" applyBorder="1" applyAlignment="1" applyProtection="1">
      <alignment horizontal="left" vertical="center" indent="1"/>
      <protection hidden="1"/>
    </xf>
    <xf numFmtId="0" fontId="17" fillId="0" borderId="13" xfId="0" applyFont="1" applyBorder="1" applyAlignment="1" applyProtection="1">
      <alignment horizontal="left" vertical="center" wrapText="1" indent="1"/>
      <protection hidden="1"/>
    </xf>
    <xf numFmtId="0" fontId="17" fillId="0" borderId="14" xfId="0" applyFont="1" applyBorder="1" applyAlignment="1" applyProtection="1">
      <alignment horizontal="left" vertical="center" wrapText="1" indent="1"/>
      <protection hidden="1"/>
    </xf>
    <xf numFmtId="0" fontId="17" fillId="0" borderId="15" xfId="0" applyFont="1" applyBorder="1" applyAlignment="1" applyProtection="1">
      <alignment horizontal="left" vertical="center" wrapText="1" indent="1"/>
      <protection hidden="1"/>
    </xf>
    <xf numFmtId="0" fontId="34" fillId="3" borderId="1" xfId="0" applyFont="1" applyFill="1" applyBorder="1" applyAlignment="1" applyProtection="1">
      <alignment horizontal="center" vertical="center"/>
      <protection hidden="1"/>
    </xf>
    <xf numFmtId="0" fontId="34" fillId="3" borderId="13" xfId="0" applyFont="1" applyFill="1" applyBorder="1" applyAlignment="1" applyProtection="1">
      <alignment horizontal="center" vertical="center"/>
      <protection hidden="1"/>
    </xf>
    <xf numFmtId="0" fontId="34" fillId="3" borderId="14" xfId="0" applyFont="1" applyFill="1" applyBorder="1" applyAlignment="1" applyProtection="1">
      <alignment horizontal="center" vertical="center"/>
      <protection hidden="1"/>
    </xf>
    <xf numFmtId="0" fontId="34" fillId="3" borderId="15" xfId="0" applyFont="1" applyFill="1" applyBorder="1" applyAlignment="1" applyProtection="1">
      <alignment horizontal="center" vertical="center"/>
      <protection hidden="1"/>
    </xf>
    <xf numFmtId="0" fontId="34" fillId="3" borderId="5" xfId="0" applyFont="1" applyFill="1" applyBorder="1" applyAlignment="1" applyProtection="1">
      <alignment horizontal="center" vertical="center"/>
      <protection hidden="1"/>
    </xf>
    <xf numFmtId="0" fontId="34" fillId="3" borderId="6" xfId="0" applyFont="1" applyFill="1" applyBorder="1" applyAlignment="1" applyProtection="1">
      <alignment horizontal="center" vertical="center"/>
      <protection hidden="1"/>
    </xf>
    <xf numFmtId="0" fontId="34" fillId="3" borderId="2" xfId="0" applyFont="1" applyFill="1" applyBorder="1" applyAlignment="1" applyProtection="1">
      <alignment horizontal="center" vertical="center"/>
      <protection hidden="1"/>
    </xf>
    <xf numFmtId="14" fontId="0" fillId="0" borderId="6" xfId="0" applyNumberFormat="1" applyBorder="1" applyAlignment="1" applyProtection="1">
      <alignment horizontal="left"/>
      <protection locked="0" hidden="1"/>
    </xf>
    <xf numFmtId="0" fontId="41"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34" fillId="2" borderId="8" xfId="0" applyFont="1" applyFill="1" applyBorder="1" applyAlignment="1" applyProtection="1">
      <alignment horizontal="center" vertical="center"/>
      <protection hidden="1"/>
    </xf>
    <xf numFmtId="0" fontId="0" fillId="0" borderId="10" xfId="0" applyBorder="1" applyAlignment="1" applyProtection="1">
      <alignment horizontal="left" vertical="center" indent="1"/>
      <protection hidden="1"/>
    </xf>
    <xf numFmtId="0" fontId="0" fillId="0" borderId="11" xfId="0" applyBorder="1" applyAlignment="1" applyProtection="1">
      <alignment horizontal="left" vertical="center" indent="1"/>
      <protection hidden="1"/>
    </xf>
    <xf numFmtId="0" fontId="0" fillId="0" borderId="12" xfId="0" applyBorder="1" applyAlignment="1" applyProtection="1">
      <alignment horizontal="left" vertical="center" indent="1"/>
      <protection hidden="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314325</xdr:colOff>
      <xdr:row>0</xdr:row>
      <xdr:rowOff>123825</xdr:rowOff>
    </xdr:from>
    <xdr:to>
      <xdr:col>9</xdr:col>
      <xdr:colOff>542925</xdr:colOff>
      <xdr:row>1</xdr:row>
      <xdr:rowOff>114300</xdr:rowOff>
    </xdr:to>
    <xdr:pic>
      <xdr:nvPicPr>
        <xdr:cNvPr id="2" name="Picture 6">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3425" y="123825"/>
          <a:ext cx="13811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85725</xdr:colOff>
      <xdr:row>23</xdr:row>
      <xdr:rowOff>0</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304925" y="941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23</xdr:row>
      <xdr:rowOff>0</xdr:rowOff>
    </xdr:from>
    <xdr:ext cx="184731"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304925" y="941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23</xdr:row>
      <xdr:rowOff>0</xdr:rowOff>
    </xdr:from>
    <xdr:ext cx="184731" cy="26456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304925" y="941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28575</xdr:colOff>
      <xdr:row>23</xdr:row>
      <xdr:rowOff>0</xdr:rowOff>
    </xdr:from>
    <xdr:ext cx="249309" cy="274009"/>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247775" y="9410700"/>
          <a:ext cx="24930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a:p>
      </xdr:txBody>
    </xdr:sp>
    <xdr:clientData/>
  </xdr:oneCellAnchor>
  <xdr:oneCellAnchor>
    <xdr:from>
      <xdr:col>2</xdr:col>
      <xdr:colOff>85725</xdr:colOff>
      <xdr:row>23</xdr:row>
      <xdr:rowOff>0</xdr:rowOff>
    </xdr:from>
    <xdr:ext cx="184731" cy="264560"/>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304925" y="941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23</xdr:row>
      <xdr:rowOff>0</xdr:rowOff>
    </xdr:from>
    <xdr:ext cx="184731" cy="264560"/>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304925" y="941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23</xdr:row>
      <xdr:rowOff>0</xdr:rowOff>
    </xdr:from>
    <xdr:ext cx="184731" cy="264560"/>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1304925" y="941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7</xdr:col>
      <xdr:colOff>123825</xdr:colOff>
      <xdr:row>0</xdr:row>
      <xdr:rowOff>152400</xdr:rowOff>
    </xdr:from>
    <xdr:to>
      <xdr:col>9</xdr:col>
      <xdr:colOff>600075</xdr:colOff>
      <xdr:row>1</xdr:row>
      <xdr:rowOff>142875</xdr:rowOff>
    </xdr:to>
    <xdr:pic>
      <xdr:nvPicPr>
        <xdr:cNvPr id="2" name="Picture 6">
          <a:extLst>
            <a:ext uri="{FF2B5EF4-FFF2-40B4-BE49-F238E27FC236}">
              <a16:creationId xmlns:a16="http://schemas.microsoft.com/office/drawing/2014/main" id="{2E319DC4-48CF-46D9-89AB-49D09CED3F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52925" y="152400"/>
          <a:ext cx="150495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85725</xdr:colOff>
      <xdr:row>2</xdr:row>
      <xdr:rowOff>0</xdr:rowOff>
    </xdr:from>
    <xdr:ext cx="192488" cy="264560"/>
    <xdr:sp macro="" textlink="">
      <xdr:nvSpPr>
        <xdr:cNvPr id="3" name="TextBox 2">
          <a:extLst>
            <a:ext uri="{FF2B5EF4-FFF2-40B4-BE49-F238E27FC236}">
              <a16:creationId xmlns:a16="http://schemas.microsoft.com/office/drawing/2014/main" id="{507A92D2-3237-4715-913F-55270668FE97}"/>
            </a:ext>
          </a:extLst>
        </xdr:cNvPr>
        <xdr:cNvSpPr txBox="1"/>
      </xdr:nvSpPr>
      <xdr:spPr>
        <a:xfrm>
          <a:off x="1304925" y="1009650"/>
          <a:ext cx="19248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49</xdr:row>
      <xdr:rowOff>0</xdr:rowOff>
    </xdr:from>
    <xdr:ext cx="192488" cy="274009"/>
    <xdr:sp macro="" textlink="">
      <xdr:nvSpPr>
        <xdr:cNvPr id="4" name="TextBox 3">
          <a:extLst>
            <a:ext uri="{FF2B5EF4-FFF2-40B4-BE49-F238E27FC236}">
              <a16:creationId xmlns:a16="http://schemas.microsoft.com/office/drawing/2014/main" id="{DF86F7C8-A75C-4EA2-8F91-4F3A0EDA2984}"/>
            </a:ext>
          </a:extLst>
        </xdr:cNvPr>
        <xdr:cNvSpPr txBox="1"/>
      </xdr:nvSpPr>
      <xdr:spPr>
        <a:xfrm>
          <a:off x="1304925" y="19688175"/>
          <a:ext cx="192488"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50</xdr:row>
      <xdr:rowOff>0</xdr:rowOff>
    </xdr:from>
    <xdr:ext cx="184731" cy="264560"/>
    <xdr:sp macro="" textlink="">
      <xdr:nvSpPr>
        <xdr:cNvPr id="5" name="TextBox 4">
          <a:extLst>
            <a:ext uri="{FF2B5EF4-FFF2-40B4-BE49-F238E27FC236}">
              <a16:creationId xmlns:a16="http://schemas.microsoft.com/office/drawing/2014/main" id="{EC1858C9-3967-413D-975A-77916930E331}"/>
            </a:ext>
          </a:extLst>
        </xdr:cNvPr>
        <xdr:cNvSpPr txBox="1"/>
      </xdr:nvSpPr>
      <xdr:spPr>
        <a:xfrm>
          <a:off x="1290320" y="1986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50</xdr:row>
      <xdr:rowOff>0</xdr:rowOff>
    </xdr:from>
    <xdr:ext cx="189480" cy="274009"/>
    <xdr:sp macro="" textlink="">
      <xdr:nvSpPr>
        <xdr:cNvPr id="6" name="TextBox 5">
          <a:extLst>
            <a:ext uri="{FF2B5EF4-FFF2-40B4-BE49-F238E27FC236}">
              <a16:creationId xmlns:a16="http://schemas.microsoft.com/office/drawing/2014/main" id="{E6388C98-9021-4FE0-B3C7-52DF4AF0A831}"/>
            </a:ext>
          </a:extLst>
        </xdr:cNvPr>
        <xdr:cNvSpPr txBox="1"/>
      </xdr:nvSpPr>
      <xdr:spPr>
        <a:xfrm>
          <a:off x="1304925" y="19869150"/>
          <a:ext cx="189480"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52</xdr:row>
      <xdr:rowOff>0</xdr:rowOff>
    </xdr:from>
    <xdr:ext cx="194391" cy="264560"/>
    <xdr:sp macro="" textlink="">
      <xdr:nvSpPr>
        <xdr:cNvPr id="7" name="TextBox 6">
          <a:extLst>
            <a:ext uri="{FF2B5EF4-FFF2-40B4-BE49-F238E27FC236}">
              <a16:creationId xmlns:a16="http://schemas.microsoft.com/office/drawing/2014/main" id="{A3BFECEE-5D0D-434F-AEA1-7851E5556309}"/>
            </a:ext>
          </a:extLst>
        </xdr:cNvPr>
        <xdr:cNvSpPr txBox="1"/>
      </xdr:nvSpPr>
      <xdr:spPr>
        <a:xfrm>
          <a:off x="1290320" y="20840700"/>
          <a:ext cx="19439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50</xdr:row>
      <xdr:rowOff>0</xdr:rowOff>
    </xdr:from>
    <xdr:ext cx="184731" cy="264560"/>
    <xdr:sp macro="" textlink="">
      <xdr:nvSpPr>
        <xdr:cNvPr id="8" name="TextBox 7">
          <a:extLst>
            <a:ext uri="{FF2B5EF4-FFF2-40B4-BE49-F238E27FC236}">
              <a16:creationId xmlns:a16="http://schemas.microsoft.com/office/drawing/2014/main" id="{0F6E53D6-FC42-473E-9E98-D49B89126DB8}"/>
            </a:ext>
          </a:extLst>
        </xdr:cNvPr>
        <xdr:cNvSpPr txBox="1"/>
      </xdr:nvSpPr>
      <xdr:spPr>
        <a:xfrm>
          <a:off x="1290320" y="1303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50</xdr:row>
      <xdr:rowOff>0</xdr:rowOff>
    </xdr:from>
    <xdr:ext cx="189480" cy="274009"/>
    <xdr:sp macro="" textlink="">
      <xdr:nvSpPr>
        <xdr:cNvPr id="9" name="TextBox 8">
          <a:extLst>
            <a:ext uri="{FF2B5EF4-FFF2-40B4-BE49-F238E27FC236}">
              <a16:creationId xmlns:a16="http://schemas.microsoft.com/office/drawing/2014/main" id="{F3BFA12A-42FB-44AF-B1EF-42B21C5E6D86}"/>
            </a:ext>
          </a:extLst>
        </xdr:cNvPr>
        <xdr:cNvSpPr txBox="1"/>
      </xdr:nvSpPr>
      <xdr:spPr>
        <a:xfrm>
          <a:off x="1304925" y="13030200"/>
          <a:ext cx="189480"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hca.wa.gov/pebb-benefits-admins/administrative-tools-and-resources/hca-reporting-guidance" TargetMode="External"/><Relationship Id="rId2" Type="http://schemas.openxmlformats.org/officeDocument/2006/relationships/hyperlink" Target="https://www.hca.wa.gov/pebb-benefits-admins/administrative-tools-and-resources/hca-reporting-guidance" TargetMode="External"/><Relationship Id="rId1" Type="http://schemas.openxmlformats.org/officeDocument/2006/relationships/hyperlink" Target="http://www.hca.wa.gov/assets/perspay/ACAEEStatusCodeInstructionsFinal(010119).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www.hca.wa.gov/employee-retiree-benefits/public-employees/auto-and-home-insurance" TargetMode="External"/><Relationship Id="rId7" Type="http://schemas.openxmlformats.org/officeDocument/2006/relationships/hyperlink" Target="http://www.hca.wa.gov/employee-retiree-benefits/public-employees" TargetMode="External"/><Relationship Id="rId2" Type="http://schemas.openxmlformats.org/officeDocument/2006/relationships/hyperlink" Target="http://www.hca.wa.gov/employee-retiree-benefits/public-employees/newly-eligible-employees" TargetMode="External"/><Relationship Id="rId1" Type="http://schemas.openxmlformats.org/officeDocument/2006/relationships/hyperlink" Target="https://www.metlife.com/wshca/" TargetMode="External"/><Relationship Id="rId6" Type="http://schemas.openxmlformats.org/officeDocument/2006/relationships/hyperlink" Target="https://benefits247.hca.wa.gov/auth" TargetMode="External"/><Relationship Id="rId5" Type="http://schemas.openxmlformats.org/officeDocument/2006/relationships/hyperlink" Target="https://www.hca.wa.gov/about-hca/file-appeal-pebb" TargetMode="External"/><Relationship Id="rId4" Type="http://schemas.openxmlformats.org/officeDocument/2006/relationships/hyperlink" Target="http://www.hca.wa.gov/about-hca/file-appeal-pebb" TargetMode="External"/><Relationship Id="rId9"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24"/>
  <sheetViews>
    <sheetView showGridLines="0" tabSelected="1" zoomScaleNormal="100" zoomScaleSheetLayoutView="100" workbookViewId="0">
      <selection activeCell="C3" sqref="C3:F3"/>
    </sheetView>
  </sheetViews>
  <sheetFormatPr defaultColWidth="9.140625" defaultRowHeight="12.75"/>
  <cols>
    <col min="1" max="1" width="10" style="1" customWidth="1"/>
    <col min="2" max="2" width="9.85546875" style="1" customWidth="1"/>
    <col min="3" max="3" width="9.7109375" style="1" customWidth="1"/>
    <col min="4" max="4" width="13" style="1" customWidth="1"/>
    <col min="5" max="5" width="11.140625" style="1" customWidth="1"/>
    <col min="6" max="6" width="10.140625" style="1" customWidth="1"/>
    <col min="7" max="7" width="8.5703125" style="1" customWidth="1"/>
    <col min="8" max="8" width="8.140625" style="1" customWidth="1"/>
    <col min="9" max="9" width="9.140625" style="1"/>
    <col min="10" max="10" width="13.28515625" style="1" customWidth="1"/>
    <col min="11" max="11" width="50.140625" style="1" customWidth="1"/>
    <col min="12" max="16384" width="9.140625" style="1"/>
  </cols>
  <sheetData>
    <row r="1" spans="1:20" ht="23.25" customHeight="1">
      <c r="A1" s="81" t="s">
        <v>9</v>
      </c>
      <c r="B1" s="81"/>
      <c r="C1" s="81"/>
      <c r="D1" s="81"/>
      <c r="E1" s="81"/>
      <c r="F1" s="81"/>
      <c r="G1" s="81"/>
      <c r="H1" s="82"/>
      <c r="I1" s="82"/>
      <c r="J1" s="82"/>
    </row>
    <row r="2" spans="1:20" ht="60.75" customHeight="1">
      <c r="A2" s="83" t="s">
        <v>78</v>
      </c>
      <c r="B2" s="83"/>
      <c r="C2" s="83"/>
      <c r="D2" s="83"/>
      <c r="E2" s="83"/>
      <c r="F2" s="83"/>
      <c r="G2" s="83"/>
      <c r="H2" s="83"/>
      <c r="I2" s="83"/>
      <c r="J2" s="83"/>
      <c r="K2" s="17"/>
    </row>
    <row r="3" spans="1:20" s="14" customFormat="1" ht="18.75" customHeight="1">
      <c r="A3" s="84" t="s">
        <v>0</v>
      </c>
      <c r="B3" s="84"/>
      <c r="C3" s="85"/>
      <c r="D3" s="85"/>
      <c r="E3" s="85"/>
      <c r="F3" s="85"/>
      <c r="G3" s="86" t="s">
        <v>1</v>
      </c>
      <c r="H3" s="86"/>
      <c r="I3" s="85"/>
      <c r="J3" s="85"/>
    </row>
    <row r="4" spans="1:20" s="14" customFormat="1" ht="20.25" customHeight="1">
      <c r="A4" s="74" t="s">
        <v>69</v>
      </c>
      <c r="B4" s="74"/>
      <c r="C4" s="74"/>
      <c r="D4" s="74"/>
      <c r="E4" s="75"/>
      <c r="F4" s="76"/>
      <c r="G4" s="76"/>
      <c r="H4" s="76"/>
      <c r="I4" s="76"/>
      <c r="J4" s="76"/>
      <c r="K4" s="25"/>
    </row>
    <row r="5" spans="1:20" s="14" customFormat="1" ht="24" customHeight="1">
      <c r="A5" s="36" t="s">
        <v>32</v>
      </c>
      <c r="B5" s="37"/>
      <c r="C5" s="37"/>
      <c r="D5" s="35"/>
      <c r="E5" s="38"/>
      <c r="F5" s="35"/>
      <c r="G5" s="35"/>
      <c r="H5" s="35"/>
      <c r="I5" s="35"/>
      <c r="J5" s="35"/>
      <c r="K5" s="25"/>
    </row>
    <row r="6" spans="1:20" s="14" customFormat="1" ht="15.75" customHeight="1">
      <c r="A6" s="62" t="s">
        <v>84</v>
      </c>
      <c r="B6" s="62"/>
      <c r="C6" s="62"/>
      <c r="D6" s="62"/>
      <c r="E6" s="63" t="s">
        <v>68</v>
      </c>
      <c r="F6" s="63"/>
      <c r="G6" s="63"/>
      <c r="H6" s="63"/>
      <c r="I6" s="63"/>
      <c r="J6" s="63"/>
    </row>
    <row r="7" spans="1:20" s="14" customFormat="1" ht="15.75" customHeight="1">
      <c r="A7" s="62" t="s">
        <v>85</v>
      </c>
      <c r="B7" s="62"/>
      <c r="C7" s="62"/>
      <c r="D7" s="62"/>
      <c r="E7" s="62"/>
      <c r="F7" s="62"/>
      <c r="G7" s="62"/>
      <c r="H7" s="62"/>
      <c r="I7" s="62"/>
      <c r="J7" s="62"/>
    </row>
    <row r="8" spans="1:20" s="14" customFormat="1" ht="15.75" customHeight="1">
      <c r="A8" s="64" t="s">
        <v>86</v>
      </c>
      <c r="B8" s="64"/>
      <c r="C8" s="64"/>
      <c r="D8" s="64"/>
      <c r="E8" s="64"/>
      <c r="F8" s="64"/>
      <c r="G8" s="64"/>
      <c r="H8" s="64"/>
      <c r="I8" s="64"/>
      <c r="J8" s="64"/>
      <c r="K8" s="61"/>
      <c r="L8" s="61"/>
      <c r="M8" s="61"/>
      <c r="N8" s="61"/>
      <c r="O8" s="61"/>
      <c r="P8" s="61"/>
      <c r="Q8" s="61"/>
      <c r="R8" s="61"/>
      <c r="S8" s="61"/>
      <c r="T8" s="61"/>
    </row>
    <row r="9" spans="1:20" ht="72" customHeight="1">
      <c r="A9" s="77" t="s">
        <v>76</v>
      </c>
      <c r="B9" s="77"/>
      <c r="C9" s="77"/>
      <c r="D9" s="77"/>
      <c r="E9" s="77"/>
      <c r="F9" s="77"/>
      <c r="G9" s="77"/>
      <c r="H9" s="77"/>
      <c r="I9" s="77"/>
      <c r="J9" s="77"/>
      <c r="K9" s="26"/>
    </row>
    <row r="10" spans="1:20" ht="39.75" customHeight="1">
      <c r="A10" s="78" t="s">
        <v>77</v>
      </c>
      <c r="B10" s="79"/>
      <c r="C10" s="79"/>
      <c r="D10" s="79"/>
      <c r="E10" s="79"/>
      <c r="F10" s="79"/>
      <c r="G10" s="79"/>
      <c r="H10" s="79"/>
      <c r="I10" s="79"/>
      <c r="J10" s="79"/>
    </row>
    <row r="11" spans="1:20" ht="16.5" customHeight="1">
      <c r="A11" s="80" t="s">
        <v>30</v>
      </c>
      <c r="B11" s="80"/>
      <c r="C11" s="80"/>
      <c r="D11" s="80"/>
      <c r="E11" s="80"/>
      <c r="F11" s="80"/>
      <c r="G11" s="80"/>
      <c r="H11" s="80"/>
      <c r="I11" s="80"/>
      <c r="J11" s="80"/>
    </row>
    <row r="12" spans="1:20" ht="24.75" customHeight="1">
      <c r="A12" s="55" t="s">
        <v>27</v>
      </c>
      <c r="B12" s="56"/>
      <c r="C12" s="56"/>
      <c r="D12" s="56"/>
      <c r="E12" s="56"/>
      <c r="F12" s="56"/>
      <c r="G12" s="56"/>
      <c r="H12" s="56"/>
      <c r="I12" s="56"/>
      <c r="J12" s="57"/>
    </row>
    <row r="13" spans="1:20" ht="87.75" customHeight="1">
      <c r="A13" s="71" t="s">
        <v>83</v>
      </c>
      <c r="B13" s="72"/>
      <c r="C13" s="72"/>
      <c r="D13" s="72"/>
      <c r="E13" s="72"/>
      <c r="F13" s="72"/>
      <c r="G13" s="72"/>
      <c r="H13" s="72"/>
      <c r="I13" s="72"/>
      <c r="J13" s="73"/>
    </row>
    <row r="14" spans="1:20" ht="26.25" customHeight="1">
      <c r="A14" s="65" t="s">
        <v>14</v>
      </c>
      <c r="B14" s="66"/>
      <c r="C14" s="66"/>
      <c r="D14" s="66"/>
      <c r="E14" s="66"/>
      <c r="F14" s="66"/>
      <c r="G14" s="67"/>
      <c r="H14" s="68" t="s">
        <v>20</v>
      </c>
      <c r="I14" s="69"/>
      <c r="J14" s="70"/>
    </row>
    <row r="15" spans="1:20" ht="25.5" customHeight="1">
      <c r="A15" s="39" t="s">
        <v>87</v>
      </c>
      <c r="B15" s="40"/>
      <c r="C15" s="40"/>
      <c r="D15" s="40"/>
      <c r="E15" s="40"/>
      <c r="F15" s="40"/>
      <c r="G15" s="41"/>
      <c r="H15" s="45" t="s">
        <v>17</v>
      </c>
      <c r="I15" s="46"/>
      <c r="J15" s="47"/>
    </row>
    <row r="16" spans="1:20" ht="30" customHeight="1">
      <c r="A16" s="42"/>
      <c r="B16" s="43"/>
      <c r="C16" s="43"/>
      <c r="D16" s="43"/>
      <c r="E16" s="43"/>
      <c r="F16" s="43"/>
      <c r="G16" s="44"/>
      <c r="H16" s="45" t="s">
        <v>22</v>
      </c>
      <c r="I16" s="46"/>
      <c r="J16" s="47"/>
    </row>
    <row r="17" spans="1:11" ht="42.75" customHeight="1">
      <c r="A17" s="39" t="s">
        <v>88</v>
      </c>
      <c r="B17" s="40"/>
      <c r="C17" s="40"/>
      <c r="D17" s="40"/>
      <c r="E17" s="40"/>
      <c r="F17" s="40"/>
      <c r="G17" s="41"/>
      <c r="H17" s="45" t="s">
        <v>18</v>
      </c>
      <c r="I17" s="46"/>
      <c r="J17" s="47"/>
    </row>
    <row r="18" spans="1:11" ht="41.25" customHeight="1">
      <c r="A18" s="42"/>
      <c r="B18" s="43"/>
      <c r="C18" s="43"/>
      <c r="D18" s="43"/>
      <c r="E18" s="43"/>
      <c r="F18" s="43"/>
      <c r="G18" s="44"/>
      <c r="H18" s="45" t="s">
        <v>23</v>
      </c>
      <c r="I18" s="46"/>
      <c r="J18" s="47"/>
    </row>
    <row r="19" spans="1:11" ht="41.25" customHeight="1">
      <c r="A19" s="49" t="s">
        <v>57</v>
      </c>
      <c r="B19" s="50"/>
      <c r="C19" s="50"/>
      <c r="D19" s="50"/>
      <c r="E19" s="50"/>
      <c r="F19" s="50"/>
      <c r="G19" s="51"/>
      <c r="H19" s="45" t="s">
        <v>19</v>
      </c>
      <c r="I19" s="46"/>
      <c r="J19" s="47"/>
    </row>
    <row r="20" spans="1:11" ht="42" customHeight="1">
      <c r="A20" s="52"/>
      <c r="B20" s="53"/>
      <c r="C20" s="53"/>
      <c r="D20" s="53"/>
      <c r="E20" s="53"/>
      <c r="F20" s="53"/>
      <c r="G20" s="54"/>
      <c r="H20" s="45" t="s">
        <v>24</v>
      </c>
      <c r="I20" s="46"/>
      <c r="J20" s="47"/>
    </row>
    <row r="21" spans="1:11" ht="20.25" customHeight="1">
      <c r="A21" s="55" t="s">
        <v>16</v>
      </c>
      <c r="B21" s="56"/>
      <c r="C21" s="56"/>
      <c r="D21" s="56"/>
      <c r="E21" s="56"/>
      <c r="F21" s="56"/>
      <c r="G21" s="56"/>
      <c r="H21" s="56"/>
      <c r="I21" s="57"/>
      <c r="J21" s="20" t="s">
        <v>15</v>
      </c>
      <c r="K21" s="16"/>
    </row>
    <row r="22" spans="1:11" ht="29.25" customHeight="1">
      <c r="A22" s="58" t="s">
        <v>25</v>
      </c>
      <c r="B22" s="58"/>
      <c r="C22" s="58"/>
      <c r="D22" s="58"/>
      <c r="E22" s="58"/>
      <c r="F22" s="58"/>
      <c r="G22" s="58"/>
      <c r="H22" s="58"/>
      <c r="I22" s="58"/>
      <c r="J22" s="12"/>
    </row>
    <row r="23" spans="1:11">
      <c r="A23" s="59" t="s">
        <v>58</v>
      </c>
      <c r="B23" s="60"/>
      <c r="C23" s="60"/>
      <c r="D23" s="60"/>
      <c r="E23" s="60"/>
      <c r="F23" s="60"/>
      <c r="G23" s="60"/>
      <c r="H23" s="60"/>
      <c r="I23" s="60"/>
      <c r="J23" s="60"/>
    </row>
    <row r="24" spans="1:11">
      <c r="A24" s="48"/>
      <c r="B24" s="48"/>
      <c r="C24" s="48"/>
      <c r="D24" s="48"/>
      <c r="E24" s="48"/>
      <c r="F24" s="48"/>
      <c r="G24" s="48"/>
      <c r="H24" s="48"/>
      <c r="I24" s="48"/>
      <c r="J24" s="48"/>
    </row>
  </sheetData>
  <sheetProtection algorithmName="SHA-512" hashValue="5gh+yat94MbqQ7NO/VzQf7Z64k4mxj49Q0T9AaXC99PWIhhaVjVBAaZbq1Gs7zf0Ku8sXOz/W7fWDumVgZJhUQ==" saltValue="BJtr46EmyjgO6xOhLw7xIA==" spinCount="100000" sheet="1" selectLockedCells="1"/>
  <mergeCells count="34">
    <mergeCell ref="A1:G1"/>
    <mergeCell ref="H1:J1"/>
    <mergeCell ref="A2:J2"/>
    <mergeCell ref="A3:B3"/>
    <mergeCell ref="C3:F3"/>
    <mergeCell ref="G3:H3"/>
    <mergeCell ref="I3:J3"/>
    <mergeCell ref="A4:D4"/>
    <mergeCell ref="E4:J4"/>
    <mergeCell ref="A9:J9"/>
    <mergeCell ref="A10:J10"/>
    <mergeCell ref="A11:J11"/>
    <mergeCell ref="A7:J7"/>
    <mergeCell ref="K8:T8"/>
    <mergeCell ref="A6:D6"/>
    <mergeCell ref="E6:J6"/>
    <mergeCell ref="A8:J8"/>
    <mergeCell ref="A15:G16"/>
    <mergeCell ref="H15:J15"/>
    <mergeCell ref="H16:J16"/>
    <mergeCell ref="A14:G14"/>
    <mergeCell ref="H14:J14"/>
    <mergeCell ref="A12:J12"/>
    <mergeCell ref="A13:J13"/>
    <mergeCell ref="A17:G18"/>
    <mergeCell ref="H17:J17"/>
    <mergeCell ref="H18:J18"/>
    <mergeCell ref="A24:J24"/>
    <mergeCell ref="A19:G20"/>
    <mergeCell ref="H19:J19"/>
    <mergeCell ref="H20:J20"/>
    <mergeCell ref="A21:I21"/>
    <mergeCell ref="A22:I22"/>
    <mergeCell ref="A23:J23"/>
  </mergeCells>
  <hyperlinks>
    <hyperlink ref="E6" r:id="rId1" display="www.hca.wa.gov/assets/perspay/ACAEEStatusCodeInstructionsFinal(010119).pdf" xr:uid="{9C3F1B5A-9595-41FE-ADA3-294592DFA5B0}"/>
    <hyperlink ref="A8" r:id="rId2" display="https://www.hca.wa.gov/pebb-benefits-admins/administrative-tools-and-resources/hca-reporting-guidance" xr:uid="{504BB8B5-2589-4863-831A-D0FA1EB0A86E}"/>
    <hyperlink ref="A8:J8" r:id="rId3" display="hca.wa.gov/pebb-benefits-admins/administrative-tools-and-resources/hca-reporting-guidance" xr:uid="{5E8F6AC4-B886-4491-A282-114B23AB4733}"/>
  </hyperlinks>
  <pageMargins left="0.7" right="0.7" top="0.75" bottom="0.75" header="0.3" footer="0.3"/>
  <pageSetup scale="89" fitToHeight="0" orientation="portrait" r:id="rId4"/>
  <headerFooter differentFirst="1">
    <firstFooter>&amp;L&amp;8Revised: 12/2024&amp;R&amp;8&amp;P</firstFooter>
  </headerFooter>
  <rowBreaks count="1" manualBreakCount="1">
    <brk id="23" max="16383" man="1"/>
  </rowBreak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E639B-0CC1-4318-BF8F-43687C4325A6}">
  <sheetPr codeName="Sheet2">
    <pageSetUpPr fitToPage="1"/>
  </sheetPr>
  <dimension ref="A1:O64"/>
  <sheetViews>
    <sheetView showGridLines="0" zoomScaleNormal="100" zoomScaleSheetLayoutView="80" workbookViewId="0">
      <selection activeCell="J8" sqref="J8"/>
    </sheetView>
  </sheetViews>
  <sheetFormatPr defaultColWidth="9.140625" defaultRowHeight="12.75"/>
  <cols>
    <col min="1" max="1" width="9.140625" style="1" customWidth="1"/>
    <col min="2" max="6" width="9.140625" style="1"/>
    <col min="7" max="7" width="8.5703125" style="1" customWidth="1"/>
    <col min="8" max="8" width="8.140625" style="1" customWidth="1"/>
    <col min="9" max="9" width="7.28515625" style="1" customWidth="1"/>
    <col min="10" max="10" width="11.5703125" style="1" customWidth="1"/>
    <col min="11" max="11" width="20.28515625" style="1" customWidth="1"/>
    <col min="12" max="16384" width="9.140625" style="1"/>
  </cols>
  <sheetData>
    <row r="1" spans="1:15" ht="25.5" customHeight="1">
      <c r="A1" s="81" t="s">
        <v>9</v>
      </c>
      <c r="B1" s="81"/>
      <c r="C1" s="81"/>
      <c r="D1" s="81"/>
      <c r="E1" s="81"/>
      <c r="F1" s="81"/>
      <c r="G1" s="81"/>
      <c r="H1" s="82"/>
      <c r="I1" s="82"/>
      <c r="J1" s="82"/>
    </row>
    <row r="2" spans="1:15" ht="54.6" customHeight="1">
      <c r="A2" s="83" t="s">
        <v>59</v>
      </c>
      <c r="B2" s="83"/>
      <c r="C2" s="83"/>
      <c r="D2" s="83"/>
      <c r="E2" s="83"/>
      <c r="F2" s="83"/>
      <c r="G2" s="83"/>
      <c r="H2" s="83"/>
      <c r="I2" s="83"/>
      <c r="J2" s="83"/>
      <c r="K2" s="17"/>
    </row>
    <row r="3" spans="1:15" ht="12.75" customHeight="1">
      <c r="A3" s="84" t="s">
        <v>47</v>
      </c>
      <c r="B3" s="84"/>
      <c r="C3" s="85" t="str">
        <f>IF('Employer Use'!C3:F3="","",'Employer Use'!C3:F3)</f>
        <v/>
      </c>
      <c r="D3" s="85"/>
      <c r="E3" s="85"/>
      <c r="F3" s="85"/>
      <c r="G3" s="86" t="s">
        <v>1</v>
      </c>
      <c r="H3" s="86"/>
      <c r="I3" s="85" t="str">
        <f>IF('Employer Use'!I3:J3="","",'Employer Use'!I3:J3)</f>
        <v/>
      </c>
      <c r="J3" s="85"/>
    </row>
    <row r="4" spans="1:15" ht="16.5" customHeight="1">
      <c r="A4" s="74" t="s">
        <v>70</v>
      </c>
      <c r="B4" s="74"/>
      <c r="C4" s="74"/>
      <c r="D4" s="74"/>
      <c r="E4" s="208" t="str">
        <f>IF('Employer Use'!E4:J4="","",'Employer Use'!E4:J4)</f>
        <v/>
      </c>
      <c r="F4" s="208"/>
      <c r="G4" s="208"/>
      <c r="H4" s="208"/>
      <c r="I4" s="208"/>
      <c r="J4" s="208"/>
      <c r="K4" s="27"/>
    </row>
    <row r="5" spans="1:15" ht="24.75" customHeight="1">
      <c r="A5" s="209" t="s">
        <v>31</v>
      </c>
      <c r="B5" s="210"/>
      <c r="C5" s="210"/>
      <c r="D5" s="210"/>
      <c r="E5" s="210"/>
      <c r="F5" s="210"/>
      <c r="G5" s="210"/>
      <c r="H5" s="210"/>
      <c r="I5" s="210"/>
      <c r="J5" s="210"/>
    </row>
    <row r="6" spans="1:15" ht="15.75" customHeight="1">
      <c r="A6" s="55" t="s">
        <v>60</v>
      </c>
      <c r="B6" s="56"/>
      <c r="C6" s="56"/>
      <c r="D6" s="56"/>
      <c r="E6" s="56"/>
      <c r="F6" s="56"/>
      <c r="G6" s="56"/>
      <c r="H6" s="56"/>
      <c r="I6" s="57"/>
      <c r="J6" s="186" t="s">
        <v>79</v>
      </c>
    </row>
    <row r="7" spans="1:15" ht="15.75" customHeight="1">
      <c r="A7" s="212" t="s">
        <v>10</v>
      </c>
      <c r="B7" s="213"/>
      <c r="C7" s="213"/>
      <c r="D7" s="213"/>
      <c r="E7" s="213"/>
      <c r="F7" s="213"/>
      <c r="G7" s="213"/>
      <c r="H7" s="213"/>
      <c r="I7" s="214"/>
      <c r="J7" s="211"/>
    </row>
    <row r="8" spans="1:15" ht="29.45" customHeight="1">
      <c r="A8" s="191" t="s">
        <v>54</v>
      </c>
      <c r="B8" s="166"/>
      <c r="C8" s="166"/>
      <c r="D8" s="166"/>
      <c r="E8" s="166"/>
      <c r="F8" s="166"/>
      <c r="G8" s="166"/>
      <c r="H8" s="166"/>
      <c r="I8" s="167"/>
      <c r="J8" s="5"/>
      <c r="K8" s="17"/>
      <c r="L8" s="17"/>
      <c r="M8" s="17"/>
      <c r="N8" s="17"/>
      <c r="O8" s="17"/>
    </row>
    <row r="9" spans="1:15" ht="29.1" customHeight="1">
      <c r="A9" s="192" t="s">
        <v>53</v>
      </c>
      <c r="B9" s="193"/>
      <c r="C9" s="193"/>
      <c r="D9" s="193"/>
      <c r="E9" s="193"/>
      <c r="F9" s="193"/>
      <c r="G9" s="193"/>
      <c r="H9" s="193"/>
      <c r="I9" s="193"/>
      <c r="J9" s="194"/>
      <c r="K9" s="17"/>
      <c r="L9" s="17"/>
      <c r="M9" s="17"/>
      <c r="N9" s="17"/>
      <c r="O9" s="17"/>
    </row>
    <row r="10" spans="1:15" ht="14.25" customHeight="1">
      <c r="A10" s="195" t="s">
        <v>40</v>
      </c>
      <c r="B10" s="196"/>
      <c r="C10" s="196"/>
      <c r="D10" s="196"/>
      <c r="E10" s="196"/>
      <c r="F10" s="196"/>
      <c r="G10" s="196"/>
      <c r="H10" s="196"/>
      <c r="I10" s="196"/>
      <c r="J10" s="197"/>
    </row>
    <row r="11" spans="1:15" ht="68.25" customHeight="1">
      <c r="A11" s="198" t="s">
        <v>61</v>
      </c>
      <c r="B11" s="199"/>
      <c r="C11" s="199"/>
      <c r="D11" s="199"/>
      <c r="E11" s="199"/>
      <c r="F11" s="199"/>
      <c r="G11" s="199"/>
      <c r="H11" s="199"/>
      <c r="I11" s="199"/>
      <c r="J11" s="200"/>
    </row>
    <row r="12" spans="1:15" ht="12" customHeight="1">
      <c r="A12" s="201" t="s">
        <v>33</v>
      </c>
      <c r="B12" s="201"/>
      <c r="C12" s="201"/>
      <c r="D12" s="202" t="s">
        <v>34</v>
      </c>
      <c r="E12" s="203"/>
      <c r="F12" s="203"/>
      <c r="G12" s="203"/>
      <c r="H12" s="203"/>
      <c r="I12" s="204"/>
      <c r="J12" s="201" t="s">
        <v>41</v>
      </c>
    </row>
    <row r="13" spans="1:15" ht="3.6" customHeight="1">
      <c r="A13" s="201"/>
      <c r="B13" s="201"/>
      <c r="C13" s="201"/>
      <c r="D13" s="205"/>
      <c r="E13" s="206"/>
      <c r="F13" s="206"/>
      <c r="G13" s="206"/>
      <c r="H13" s="206"/>
      <c r="I13" s="207"/>
      <c r="J13" s="201"/>
    </row>
    <row r="14" spans="1:15" ht="15.75" customHeight="1">
      <c r="A14" s="179" t="s">
        <v>35</v>
      </c>
      <c r="B14" s="180"/>
      <c r="C14" s="181"/>
      <c r="D14" s="12"/>
      <c r="E14" s="12"/>
      <c r="F14" s="12"/>
      <c r="G14" s="12"/>
      <c r="H14" s="12"/>
      <c r="I14" s="12"/>
      <c r="J14" s="31"/>
    </row>
    <row r="15" spans="1:15" ht="15.75" customHeight="1">
      <c r="A15" s="182" t="s">
        <v>36</v>
      </c>
      <c r="B15" s="182"/>
      <c r="C15" s="182"/>
      <c r="D15" s="5"/>
      <c r="E15" s="5"/>
      <c r="F15" s="5"/>
      <c r="G15" s="5"/>
      <c r="H15" s="5"/>
      <c r="I15" s="5"/>
      <c r="J15" s="3" t="str">
        <f>IF(AND(D15="",E15="",F15="",G15="",H15="",I15=""),"",SUM(D15:I15))</f>
        <v/>
      </c>
    </row>
    <row r="16" spans="1:15" ht="15.75" customHeight="1">
      <c r="A16" s="182" t="s">
        <v>37</v>
      </c>
      <c r="B16" s="182"/>
      <c r="C16" s="182"/>
      <c r="D16" s="5"/>
      <c r="E16" s="5"/>
      <c r="F16" s="5"/>
      <c r="G16" s="5"/>
      <c r="H16" s="5"/>
      <c r="I16" s="5"/>
      <c r="J16" s="13"/>
    </row>
    <row r="17" spans="1:11" ht="17.25" customHeight="1">
      <c r="A17" s="183" t="s">
        <v>39</v>
      </c>
      <c r="B17" s="184"/>
      <c r="C17" s="184"/>
      <c r="D17" s="184"/>
      <c r="E17" s="184"/>
      <c r="F17" s="184"/>
      <c r="G17" s="184"/>
      <c r="H17" s="184"/>
      <c r="I17" s="184"/>
      <c r="J17" s="185"/>
    </row>
    <row r="18" spans="1:11" ht="15.75" customHeight="1">
      <c r="A18" s="55" t="s">
        <v>62</v>
      </c>
      <c r="B18" s="56"/>
      <c r="C18" s="56"/>
      <c r="D18" s="56"/>
      <c r="E18" s="56"/>
      <c r="F18" s="56"/>
      <c r="G18" s="56"/>
      <c r="H18" s="56"/>
      <c r="I18" s="56"/>
      <c r="J18" s="186" t="s">
        <v>80</v>
      </c>
    </row>
    <row r="19" spans="1:11" ht="16.5" customHeight="1">
      <c r="A19" s="188" t="s">
        <v>48</v>
      </c>
      <c r="B19" s="189"/>
      <c r="C19" s="189"/>
      <c r="D19" s="189"/>
      <c r="E19" s="189"/>
      <c r="F19" s="189"/>
      <c r="G19" s="189"/>
      <c r="H19" s="189"/>
      <c r="I19" s="190"/>
      <c r="J19" s="187"/>
      <c r="K19" s="17"/>
    </row>
    <row r="20" spans="1:11" ht="14.25" customHeight="1">
      <c r="A20" s="165" t="s">
        <v>49</v>
      </c>
      <c r="B20" s="166"/>
      <c r="C20" s="166"/>
      <c r="D20" s="166"/>
      <c r="E20" s="166"/>
      <c r="F20" s="166"/>
      <c r="G20" s="166"/>
      <c r="H20" s="166"/>
      <c r="I20" s="167"/>
      <c r="J20" s="168"/>
    </row>
    <row r="21" spans="1:11" ht="14.25" customHeight="1">
      <c r="A21" s="170" t="s">
        <v>2</v>
      </c>
      <c r="B21" s="171"/>
      <c r="C21" s="171"/>
      <c r="D21" s="171"/>
      <c r="E21" s="171"/>
      <c r="F21" s="171"/>
      <c r="G21" s="171"/>
      <c r="H21" s="171"/>
      <c r="I21" s="172"/>
      <c r="J21" s="169"/>
    </row>
    <row r="22" spans="1:11" ht="14.25" customHeight="1">
      <c r="A22" s="173" t="s">
        <v>43</v>
      </c>
      <c r="B22" s="174"/>
      <c r="C22" s="174"/>
      <c r="D22" s="174"/>
      <c r="E22" s="174"/>
      <c r="F22" s="174"/>
      <c r="G22" s="174"/>
      <c r="H22" s="174"/>
      <c r="I22" s="175"/>
      <c r="J22" s="169"/>
    </row>
    <row r="23" spans="1:11" ht="14.25" customHeight="1">
      <c r="A23" s="173" t="s">
        <v>71</v>
      </c>
      <c r="B23" s="174"/>
      <c r="C23" s="174"/>
      <c r="D23" s="174"/>
      <c r="E23" s="174"/>
      <c r="F23" s="174"/>
      <c r="G23" s="174"/>
      <c r="H23" s="174"/>
      <c r="I23" s="175"/>
      <c r="J23" s="169"/>
      <c r="K23" s="27"/>
    </row>
    <row r="24" spans="1:11" ht="14.25" customHeight="1">
      <c r="A24" s="173" t="s">
        <v>44</v>
      </c>
      <c r="B24" s="174"/>
      <c r="C24" s="174"/>
      <c r="D24" s="174"/>
      <c r="E24" s="174"/>
      <c r="F24" s="174"/>
      <c r="G24" s="174"/>
      <c r="H24" s="174"/>
      <c r="I24" s="175"/>
      <c r="J24" s="169"/>
    </row>
    <row r="25" spans="1:11" ht="12" customHeight="1">
      <c r="A25" s="15"/>
      <c r="B25" s="176" t="s">
        <v>45</v>
      </c>
      <c r="C25" s="176"/>
      <c r="D25" s="176"/>
      <c r="E25" s="176"/>
      <c r="F25" s="176"/>
      <c r="G25" s="176"/>
      <c r="H25" s="176"/>
      <c r="I25" s="177"/>
      <c r="J25" s="169"/>
    </row>
    <row r="26" spans="1:11" ht="76.5" customHeight="1">
      <c r="A26" s="15"/>
      <c r="B26" s="83" t="s">
        <v>72</v>
      </c>
      <c r="C26" s="83"/>
      <c r="D26" s="83"/>
      <c r="E26" s="83"/>
      <c r="F26" s="83"/>
      <c r="G26" s="83"/>
      <c r="H26" s="83"/>
      <c r="I26" s="178"/>
      <c r="J26" s="169"/>
      <c r="K26" s="28"/>
    </row>
    <row r="27" spans="1:11" ht="23.25" customHeight="1">
      <c r="A27" s="163" t="s">
        <v>11</v>
      </c>
      <c r="B27" s="164"/>
      <c r="C27" s="164"/>
      <c r="D27" s="161"/>
      <c r="E27" s="161"/>
      <c r="F27" s="161"/>
      <c r="G27" s="161"/>
      <c r="H27" s="161"/>
      <c r="I27" s="162"/>
      <c r="J27" s="34"/>
    </row>
    <row r="28" spans="1:11" ht="51" customHeight="1">
      <c r="A28" s="149" t="s">
        <v>74</v>
      </c>
      <c r="B28" s="150"/>
      <c r="C28" s="150"/>
      <c r="D28" s="151"/>
      <c r="E28" s="151"/>
      <c r="F28" s="151"/>
      <c r="G28" s="151"/>
      <c r="H28" s="151"/>
      <c r="I28" s="152"/>
      <c r="J28" s="2"/>
    </row>
    <row r="29" spans="1:11" ht="90.75" customHeight="1">
      <c r="A29" s="153" t="s">
        <v>75</v>
      </c>
      <c r="B29" s="154"/>
      <c r="C29" s="154"/>
      <c r="D29" s="154"/>
      <c r="E29" s="154"/>
      <c r="F29" s="154"/>
      <c r="G29" s="154"/>
      <c r="H29" s="154"/>
      <c r="I29" s="154"/>
      <c r="J29" s="2"/>
      <c r="K29" s="23"/>
    </row>
    <row r="30" spans="1:11" ht="39" customHeight="1">
      <c r="A30" s="155" t="s">
        <v>93</v>
      </c>
      <c r="B30" s="156"/>
      <c r="C30" s="156"/>
      <c r="D30" s="156"/>
      <c r="E30" s="156"/>
      <c r="F30" s="156"/>
      <c r="G30" s="156"/>
      <c r="H30" s="156"/>
      <c r="I30" s="156"/>
      <c r="J30" s="157"/>
    </row>
    <row r="31" spans="1:11" ht="16.5" customHeight="1">
      <c r="A31" s="158" t="s">
        <v>28</v>
      </c>
      <c r="B31" s="158"/>
      <c r="C31" s="158"/>
      <c r="D31" s="158"/>
      <c r="E31" s="158"/>
      <c r="F31" s="158"/>
      <c r="G31" s="158"/>
      <c r="H31" s="158"/>
      <c r="I31" s="158"/>
      <c r="J31" s="8" t="s">
        <v>3</v>
      </c>
    </row>
    <row r="32" spans="1:11" ht="33" customHeight="1">
      <c r="A32" s="58" t="s">
        <v>50</v>
      </c>
      <c r="B32" s="58"/>
      <c r="C32" s="58"/>
      <c r="D32" s="58"/>
      <c r="E32" s="58"/>
      <c r="F32" s="58"/>
      <c r="G32" s="58"/>
      <c r="H32" s="58"/>
      <c r="I32" s="58"/>
      <c r="J32" s="11" t="str">
        <f>IF(AND(J20="Y",J28="Y",J29="Y"),"Yes","")</f>
        <v/>
      </c>
    </row>
    <row r="33" spans="1:11" ht="39" customHeight="1">
      <c r="A33" s="58" t="s">
        <v>55</v>
      </c>
      <c r="B33" s="58"/>
      <c r="C33" s="58"/>
      <c r="D33" s="58"/>
      <c r="E33" s="58"/>
      <c r="F33" s="58"/>
      <c r="G33" s="58"/>
      <c r="H33" s="58"/>
      <c r="I33" s="58"/>
      <c r="J33" s="3" t="str">
        <f>IF(OR(J20="N",J28="N",J29="N"),"No","")</f>
        <v/>
      </c>
      <c r="K33" s="21"/>
    </row>
    <row r="34" spans="1:11" ht="17.25" customHeight="1">
      <c r="A34" s="159" t="s">
        <v>63</v>
      </c>
      <c r="B34" s="159"/>
      <c r="C34" s="159"/>
      <c r="D34" s="159"/>
      <c r="E34" s="159"/>
      <c r="F34" s="159"/>
      <c r="G34" s="159"/>
      <c r="H34" s="159"/>
      <c r="I34" s="159"/>
      <c r="J34" s="10" t="s">
        <v>4</v>
      </c>
    </row>
    <row r="35" spans="1:11" ht="69" customHeight="1">
      <c r="A35" s="71" t="s">
        <v>64</v>
      </c>
      <c r="B35" s="72"/>
      <c r="C35" s="72"/>
      <c r="D35" s="72"/>
      <c r="E35" s="72"/>
      <c r="F35" s="72"/>
      <c r="G35" s="72"/>
      <c r="H35" s="72"/>
      <c r="I35" s="73"/>
      <c r="J35" s="32" t="str">
        <f>IF(AND(J32="",J33="No"),"Does not apply","")</f>
        <v/>
      </c>
      <c r="K35" s="22"/>
    </row>
    <row r="36" spans="1:11" ht="17.25" customHeight="1">
      <c r="A36" s="160" t="s">
        <v>73</v>
      </c>
      <c r="B36" s="160"/>
      <c r="C36" s="160"/>
      <c r="D36" s="160"/>
      <c r="E36" s="160"/>
      <c r="F36" s="160"/>
      <c r="G36" s="160"/>
      <c r="H36" s="160"/>
      <c r="I36" s="160"/>
      <c r="J36" s="8" t="s">
        <v>4</v>
      </c>
    </row>
    <row r="37" spans="1:11" ht="104.25" customHeight="1">
      <c r="A37" s="71" t="s">
        <v>90</v>
      </c>
      <c r="B37" s="72"/>
      <c r="C37" s="72"/>
      <c r="D37" s="72"/>
      <c r="E37" s="72"/>
      <c r="F37" s="72"/>
      <c r="G37" s="72"/>
      <c r="H37" s="72"/>
      <c r="I37" s="73"/>
      <c r="J37" s="32" t="str">
        <f>IF(AND(J32="",J33="No"),"Does not apply","")</f>
        <v/>
      </c>
      <c r="K37" s="29"/>
    </row>
    <row r="38" spans="1:11" ht="17.25" customHeight="1">
      <c r="A38" s="112" t="s">
        <v>29</v>
      </c>
      <c r="B38" s="112"/>
      <c r="C38" s="112"/>
      <c r="D38" s="112"/>
      <c r="E38" s="112"/>
      <c r="F38" s="112"/>
      <c r="G38" s="112"/>
      <c r="H38" s="112"/>
      <c r="I38" s="112"/>
      <c r="J38" s="112"/>
    </row>
    <row r="39" spans="1:11" ht="20.25" customHeight="1">
      <c r="A39" s="128" t="s">
        <v>26</v>
      </c>
      <c r="B39" s="129"/>
      <c r="C39" s="129"/>
      <c r="D39" s="129"/>
      <c r="E39" s="129"/>
      <c r="F39" s="129"/>
      <c r="G39" s="129"/>
      <c r="H39" s="129"/>
      <c r="I39" s="129"/>
      <c r="J39" s="130"/>
    </row>
    <row r="40" spans="1:11" ht="13.5" customHeight="1">
      <c r="A40" s="6" t="s">
        <v>12</v>
      </c>
      <c r="B40" s="148" t="s">
        <v>95</v>
      </c>
      <c r="C40" s="148"/>
      <c r="D40" s="132" t="s">
        <v>96</v>
      </c>
      <c r="E40" s="132"/>
      <c r="F40" s="132"/>
      <c r="G40" s="132"/>
      <c r="H40" s="132"/>
      <c r="I40" s="132"/>
      <c r="J40" s="133"/>
    </row>
    <row r="41" spans="1:11" ht="14.25" customHeight="1">
      <c r="A41" s="6" t="s">
        <v>12</v>
      </c>
      <c r="B41" s="131" t="s">
        <v>66</v>
      </c>
      <c r="C41" s="131"/>
      <c r="D41" s="132" t="s">
        <v>89</v>
      </c>
      <c r="E41" s="132"/>
      <c r="F41" s="132"/>
      <c r="G41" s="132"/>
      <c r="H41" s="132"/>
      <c r="I41" s="132"/>
      <c r="J41" s="133"/>
      <c r="K41" s="17"/>
    </row>
    <row r="42" spans="1:11" ht="16.5" customHeight="1">
      <c r="A42" s="7" t="s">
        <v>13</v>
      </c>
      <c r="B42" s="134" t="s">
        <v>65</v>
      </c>
      <c r="C42" s="134"/>
      <c r="D42" s="134"/>
      <c r="E42" s="134"/>
      <c r="F42" s="134"/>
      <c r="G42" s="134"/>
      <c r="H42" s="134"/>
      <c r="I42" s="134"/>
      <c r="J42" s="135"/>
      <c r="K42" s="24"/>
    </row>
    <row r="43" spans="1:11" ht="18" customHeight="1">
      <c r="A43" s="136" t="s">
        <v>51</v>
      </c>
      <c r="B43" s="137"/>
      <c r="C43" s="137"/>
      <c r="D43" s="137"/>
      <c r="E43" s="137"/>
      <c r="F43" s="137"/>
      <c r="G43" s="137"/>
      <c r="H43" s="137"/>
      <c r="I43" s="138"/>
      <c r="J43" s="8" t="s">
        <v>5</v>
      </c>
      <c r="K43" s="17"/>
    </row>
    <row r="44" spans="1:11" ht="38.25" customHeight="1">
      <c r="A44" s="125" t="s">
        <v>97</v>
      </c>
      <c r="B44" s="126"/>
      <c r="C44" s="126"/>
      <c r="D44" s="126"/>
      <c r="E44" s="126"/>
      <c r="F44" s="126"/>
      <c r="G44" s="126"/>
      <c r="H44" s="126"/>
      <c r="I44" s="127"/>
      <c r="J44" s="33" t="str">
        <f>IF(J35="","", IF(J35="Does not apply", "Does not apply", IF(J35&lt;&gt;"",J35+31)))</f>
        <v/>
      </c>
      <c r="K44" s="17"/>
    </row>
    <row r="45" spans="1:11" ht="83.25" customHeight="1">
      <c r="A45" s="139" t="s">
        <v>99</v>
      </c>
      <c r="B45" s="140"/>
      <c r="C45" s="140"/>
      <c r="D45" s="140"/>
      <c r="E45" s="140"/>
      <c r="F45" s="140"/>
      <c r="G45" s="140"/>
      <c r="H45" s="140"/>
      <c r="I45" s="141"/>
      <c r="J45" s="142" t="str">
        <f>IF(J35="","", IF(J35="Does not apply", "Does not apply", IF(J35&lt;&gt;"",J35+31)))</f>
        <v/>
      </c>
      <c r="K45" s="18"/>
    </row>
    <row r="46" spans="1:11" ht="10.5" customHeight="1">
      <c r="A46" s="144" t="s">
        <v>67</v>
      </c>
      <c r="B46" s="145"/>
      <c r="C46" s="145"/>
      <c r="D46" s="145"/>
      <c r="E46" s="145"/>
      <c r="F46" s="145"/>
      <c r="G46" s="145"/>
      <c r="H46" s="145"/>
      <c r="I46" s="146"/>
      <c r="J46" s="143"/>
      <c r="K46" s="18"/>
    </row>
    <row r="47" spans="1:11" ht="78" customHeight="1">
      <c r="A47" s="147" t="s">
        <v>98</v>
      </c>
      <c r="B47" s="147"/>
      <c r="C47" s="147"/>
      <c r="D47" s="147"/>
      <c r="E47" s="147"/>
      <c r="F47" s="147"/>
      <c r="G47" s="147"/>
      <c r="H47" s="147"/>
      <c r="I47" s="147"/>
      <c r="J47" s="33" t="str">
        <f>IF(J35="","", IF(J35="Does not apply", "Does not apply", IF(J35&lt;&gt;"",J35+31)))</f>
        <v/>
      </c>
      <c r="K47" s="19"/>
    </row>
    <row r="48" spans="1:11" ht="56.25" customHeight="1">
      <c r="A48" s="125" t="s">
        <v>100</v>
      </c>
      <c r="B48" s="126"/>
      <c r="C48" s="126"/>
      <c r="D48" s="126"/>
      <c r="E48" s="126"/>
      <c r="F48" s="126"/>
      <c r="G48" s="126"/>
      <c r="H48" s="126"/>
      <c r="I48" s="127"/>
      <c r="J48" s="33" t="str">
        <f>IF(J35="","", IF(J35="Does not apply", "Does not apply", IF(J35&lt;&gt;"",J35+31)))</f>
        <v/>
      </c>
      <c r="K48" s="18"/>
    </row>
    <row r="49" spans="1:11" ht="61.5" customHeight="1">
      <c r="A49" s="71" t="s">
        <v>91</v>
      </c>
      <c r="B49" s="72"/>
      <c r="C49" s="72"/>
      <c r="D49" s="72"/>
      <c r="E49" s="72"/>
      <c r="F49" s="72"/>
      <c r="G49" s="72"/>
      <c r="H49" s="72"/>
      <c r="I49" s="73"/>
      <c r="J49" s="33" t="str">
        <f>IF(J35="","", IF(J35="Does not apply", "Does not apply", IF(J35&lt;&gt;"",J35+31)))</f>
        <v/>
      </c>
    </row>
    <row r="50" spans="1:11" ht="14.25" customHeight="1">
      <c r="A50" s="103" t="s">
        <v>21</v>
      </c>
      <c r="B50" s="104"/>
      <c r="C50" s="104"/>
      <c r="D50" s="104"/>
      <c r="E50" s="104"/>
      <c r="F50" s="104"/>
      <c r="G50" s="104"/>
      <c r="H50" s="104"/>
      <c r="I50" s="104"/>
      <c r="J50" s="105"/>
      <c r="K50" s="17"/>
    </row>
    <row r="51" spans="1:11" ht="12.75" customHeight="1">
      <c r="A51" s="106" t="s">
        <v>81</v>
      </c>
      <c r="B51" s="107"/>
      <c r="C51" s="107"/>
      <c r="D51" s="107"/>
      <c r="E51" s="107"/>
      <c r="F51" s="107"/>
      <c r="G51" s="107"/>
      <c r="H51" s="107"/>
      <c r="I51" s="107"/>
      <c r="J51" s="108"/>
      <c r="K51" s="17"/>
    </row>
    <row r="52" spans="1:11" ht="63.75" customHeight="1">
      <c r="A52" s="71" t="s">
        <v>94</v>
      </c>
      <c r="B52" s="72"/>
      <c r="C52" s="72"/>
      <c r="D52" s="72"/>
      <c r="E52" s="72"/>
      <c r="F52" s="72"/>
      <c r="G52" s="72"/>
      <c r="H52" s="72"/>
      <c r="I52" s="72"/>
      <c r="J52" s="73"/>
      <c r="K52" s="28"/>
    </row>
    <row r="53" spans="1:11" ht="84.75" customHeight="1">
      <c r="A53" s="109" t="s">
        <v>101</v>
      </c>
      <c r="B53" s="110"/>
      <c r="C53" s="110"/>
      <c r="D53" s="110"/>
      <c r="E53" s="110"/>
      <c r="F53" s="110"/>
      <c r="G53" s="110"/>
      <c r="H53" s="110"/>
      <c r="I53" s="110"/>
      <c r="J53" s="111"/>
      <c r="K53" s="28"/>
    </row>
    <row r="54" spans="1:11" ht="34.5" customHeight="1">
      <c r="A54" s="112" t="s">
        <v>56</v>
      </c>
      <c r="B54" s="112"/>
      <c r="C54" s="112"/>
      <c r="D54" s="112"/>
      <c r="E54" s="112"/>
      <c r="F54" s="112"/>
      <c r="G54" s="112"/>
      <c r="H54" s="112"/>
      <c r="I54" s="112"/>
      <c r="J54" s="112"/>
    </row>
    <row r="55" spans="1:11" ht="64.5" customHeight="1">
      <c r="A55" s="113" t="s">
        <v>92</v>
      </c>
      <c r="B55" s="114"/>
      <c r="C55" s="114"/>
      <c r="D55" s="114"/>
      <c r="E55" s="114"/>
      <c r="F55" s="114"/>
      <c r="G55" s="114"/>
      <c r="H55" s="114"/>
      <c r="I55" s="114"/>
      <c r="J55" s="115"/>
      <c r="K55" s="17"/>
    </row>
    <row r="56" spans="1:11" ht="45" customHeight="1">
      <c r="A56" s="116" t="s">
        <v>52</v>
      </c>
      <c r="B56" s="117"/>
      <c r="C56" s="117"/>
      <c r="D56" s="117"/>
      <c r="E56" s="117"/>
      <c r="F56" s="117"/>
      <c r="G56" s="117"/>
      <c r="H56" s="117"/>
      <c r="I56" s="117"/>
      <c r="J56" s="118"/>
    </row>
    <row r="57" spans="1:11" ht="24" customHeight="1">
      <c r="A57" s="116" t="s">
        <v>38</v>
      </c>
      <c r="B57" s="117"/>
      <c r="C57" s="117"/>
      <c r="D57" s="117"/>
      <c r="E57" s="117"/>
      <c r="F57" s="117"/>
      <c r="G57" s="117"/>
      <c r="H57" s="117"/>
      <c r="I57" s="117"/>
      <c r="J57" s="118"/>
    </row>
    <row r="58" spans="1:11" ht="57" customHeight="1">
      <c r="A58" s="119" t="s">
        <v>46</v>
      </c>
      <c r="B58" s="120"/>
      <c r="C58" s="120"/>
      <c r="D58" s="120"/>
      <c r="E58" s="120"/>
      <c r="F58" s="120"/>
      <c r="G58" s="120"/>
      <c r="H58" s="120"/>
      <c r="I58" s="120"/>
      <c r="J58" s="121"/>
    </row>
    <row r="59" spans="1:11" ht="15.75" customHeight="1">
      <c r="A59" s="122" t="s">
        <v>82</v>
      </c>
      <c r="B59" s="123"/>
      <c r="C59" s="123"/>
      <c r="D59" s="123"/>
      <c r="E59" s="123"/>
      <c r="F59" s="123"/>
      <c r="G59" s="123"/>
      <c r="H59" s="123"/>
      <c r="I59" s="123"/>
      <c r="J59" s="124"/>
    </row>
    <row r="60" spans="1:11" ht="27.75" customHeight="1">
      <c r="A60" s="98"/>
      <c r="B60" s="99"/>
      <c r="C60" s="99"/>
      <c r="D60" s="99"/>
      <c r="E60" s="99"/>
      <c r="F60" s="99"/>
      <c r="G60" s="99"/>
      <c r="H60" s="100"/>
      <c r="I60" s="101"/>
      <c r="J60" s="102"/>
    </row>
    <row r="61" spans="1:11">
      <c r="A61" s="88" t="s">
        <v>6</v>
      </c>
      <c r="B61" s="89"/>
      <c r="C61" s="9"/>
      <c r="D61" s="9"/>
      <c r="E61" s="9"/>
      <c r="F61" s="9"/>
      <c r="G61" s="9"/>
      <c r="H61" s="4"/>
      <c r="I61" s="30" t="s">
        <v>4</v>
      </c>
      <c r="J61" s="4"/>
    </row>
    <row r="62" spans="1:11" ht="20.25" customHeight="1">
      <c r="A62" s="90"/>
      <c r="B62" s="91"/>
      <c r="C62" s="91"/>
      <c r="D62" s="91"/>
      <c r="E62" s="91"/>
      <c r="F62" s="92"/>
      <c r="G62" s="93"/>
      <c r="H62" s="94"/>
      <c r="I62" s="95"/>
      <c r="J62" s="96"/>
    </row>
    <row r="63" spans="1:11" ht="17.25" customHeight="1">
      <c r="A63" s="88" t="s">
        <v>7</v>
      </c>
      <c r="B63" s="89"/>
      <c r="C63" s="89"/>
      <c r="D63" s="9"/>
      <c r="E63" s="9"/>
      <c r="F63" s="4"/>
      <c r="G63" s="88" t="s">
        <v>8</v>
      </c>
      <c r="H63" s="97"/>
      <c r="I63" s="30" t="s">
        <v>4</v>
      </c>
      <c r="J63" s="4"/>
    </row>
    <row r="64" spans="1:11" ht="20.25" customHeight="1">
      <c r="A64" s="87" t="s">
        <v>42</v>
      </c>
      <c r="B64" s="87"/>
      <c r="C64" s="87"/>
      <c r="D64" s="87"/>
      <c r="E64" s="87"/>
      <c r="F64" s="87"/>
      <c r="G64" s="87"/>
      <c r="H64" s="87"/>
      <c r="I64" s="87"/>
      <c r="J64" s="87"/>
    </row>
  </sheetData>
  <sheetProtection algorithmName="SHA-512" hashValue="WxtxvJIdmn+Ml5HDAryyEtLh/x7TcFyiZCI6sohW/KUN4za9aq8JF8EnUovdpUico8Ly7DhrIx5A1oidB+mt7g==" saltValue="oTxmOrZa5HvGsAdNelhWnA==" spinCount="100000" sheet="1" selectLockedCells="1"/>
  <mergeCells count="81">
    <mergeCell ref="A1:G1"/>
    <mergeCell ref="H1:J1"/>
    <mergeCell ref="A2:J2"/>
    <mergeCell ref="A3:B3"/>
    <mergeCell ref="C3:F3"/>
    <mergeCell ref="G3:H3"/>
    <mergeCell ref="I3:J3"/>
    <mergeCell ref="A4:D4"/>
    <mergeCell ref="E4:J4"/>
    <mergeCell ref="A5:J5"/>
    <mergeCell ref="A6:I6"/>
    <mergeCell ref="J6:J7"/>
    <mergeCell ref="A7:I7"/>
    <mergeCell ref="A8:I8"/>
    <mergeCell ref="A9:J9"/>
    <mergeCell ref="A10:J10"/>
    <mergeCell ref="A11:J11"/>
    <mergeCell ref="A12:C13"/>
    <mergeCell ref="D12:I13"/>
    <mergeCell ref="J12:J13"/>
    <mergeCell ref="A14:C14"/>
    <mergeCell ref="A15:C15"/>
    <mergeCell ref="A16:C16"/>
    <mergeCell ref="A17:J17"/>
    <mergeCell ref="A18:I18"/>
    <mergeCell ref="J18:J19"/>
    <mergeCell ref="A19:I19"/>
    <mergeCell ref="D27:I27"/>
    <mergeCell ref="A27:C27"/>
    <mergeCell ref="A20:I20"/>
    <mergeCell ref="J20:J26"/>
    <mergeCell ref="A21:I21"/>
    <mergeCell ref="A22:I22"/>
    <mergeCell ref="A23:I23"/>
    <mergeCell ref="A24:I24"/>
    <mergeCell ref="B25:I25"/>
    <mergeCell ref="B26:I26"/>
    <mergeCell ref="A37:I37"/>
    <mergeCell ref="A28:I28"/>
    <mergeCell ref="A29:I29"/>
    <mergeCell ref="A30:J30"/>
    <mergeCell ref="A31:I31"/>
    <mergeCell ref="A32:I32"/>
    <mergeCell ref="A33:I33"/>
    <mergeCell ref="A34:I34"/>
    <mergeCell ref="A35:I35"/>
    <mergeCell ref="A36:I36"/>
    <mergeCell ref="A48:I48"/>
    <mergeCell ref="A38:J38"/>
    <mergeCell ref="A39:J39"/>
    <mergeCell ref="B41:C41"/>
    <mergeCell ref="D41:J41"/>
    <mergeCell ref="B42:J42"/>
    <mergeCell ref="A43:I43"/>
    <mergeCell ref="A44:I44"/>
    <mergeCell ref="A45:I45"/>
    <mergeCell ref="J45:J46"/>
    <mergeCell ref="A46:I46"/>
    <mergeCell ref="A47:I47"/>
    <mergeCell ref="B40:C40"/>
    <mergeCell ref="D40:J40"/>
    <mergeCell ref="A60:H60"/>
    <mergeCell ref="I60:J60"/>
    <mergeCell ref="A49:I49"/>
    <mergeCell ref="A50:J50"/>
    <mergeCell ref="A51:J51"/>
    <mergeCell ref="A52:J52"/>
    <mergeCell ref="A53:J53"/>
    <mergeCell ref="A54:J54"/>
    <mergeCell ref="A55:J55"/>
    <mergeCell ref="A56:J56"/>
    <mergeCell ref="A57:J57"/>
    <mergeCell ref="A58:J58"/>
    <mergeCell ref="A59:J59"/>
    <mergeCell ref="A64:J64"/>
    <mergeCell ref="A61:B61"/>
    <mergeCell ref="A62:F62"/>
    <mergeCell ref="G62:H62"/>
    <mergeCell ref="I62:J62"/>
    <mergeCell ref="A63:C63"/>
    <mergeCell ref="G63:H63"/>
  </mergeCells>
  <hyperlinks>
    <hyperlink ref="A46:I46" r:id="rId1" display=" www.metlife.com/wshca" xr:uid="{3C5E9448-22A2-49AD-9D7C-CAF65512B102}"/>
    <hyperlink ref="D41:J41" r:id="rId2" display="hca.wa.gov/employee-retiree-benefits/public-employees" xr:uid="{7F9B38EE-C2FB-4904-A21F-BABBB3CEC920}"/>
    <hyperlink ref="A51" r:id="rId3" xr:uid="{60ACA781-8A52-4B58-8C7D-721A13AAAC86}"/>
    <hyperlink ref="A59" r:id="rId4" xr:uid="{8B03D597-1C01-49DF-981A-AB47ED37DE11}"/>
    <hyperlink ref="A59:J59" r:id="rId5" display="https://www.hca.wa.gov/about-hca/file-appeal-pebb" xr:uid="{89CFAD49-B576-420D-89FB-8937E53F682F}"/>
    <hyperlink ref="D40:J40" r:id="rId6" display="benefits247.hca.wa.gov/auth" xr:uid="{41085133-96E3-4EEA-867E-969E256A127C}"/>
    <hyperlink ref="D40" r:id="rId7" display="www.hca.wa.gov/employee-retiree-benefits/public-employees" xr:uid="{8ACE729B-8029-48D9-A6A9-D2F5F512F4FC}"/>
  </hyperlinks>
  <pageMargins left="0.7" right="0.7" top="0.75" bottom="0.75" header="0.3" footer="0.3"/>
  <pageSetup fitToHeight="0" orientation="portrait" r:id="rId8"/>
  <headerFooter>
    <oddFooter>&amp;L&amp;8Revised 12/2024</oddFooter>
  </headerFooter>
  <rowBreaks count="3" manualBreakCount="3">
    <brk id="17" max="16383" man="1"/>
    <brk id="35" max="16383" man="1"/>
    <brk id="49" max="16383" man="1"/>
  </rowBreaks>
  <drawing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A571E22C6D64B479C6F2663FE18B911" ma:contentTypeVersion="9" ma:contentTypeDescription="Create a new document." ma:contentTypeScope="" ma:versionID="a8134495332774e095a6abba01b0f491">
  <xsd:schema xmlns:xsd="http://www.w3.org/2001/XMLSchema" xmlns:xs="http://www.w3.org/2001/XMLSchema" xmlns:p="http://schemas.microsoft.com/office/2006/metadata/properties" xmlns:ns1="http://schemas.microsoft.com/sharepoint/v3" xmlns:ns2="491186d3-1e25-448b-9158-86f6b88d8445" xmlns:ns3="d874906e-fd1b-4243-af6f-358b9953fce7" targetNamespace="http://schemas.microsoft.com/office/2006/metadata/properties" ma:root="true" ma:fieldsID="c48cfe64b052fe0f6e799e0f2cd0e6a2" ns1:_="" ns2:_="" ns3:_="">
    <xsd:import namespace="http://schemas.microsoft.com/sharepoint/v3"/>
    <xsd:import namespace="491186d3-1e25-448b-9158-86f6b88d8445"/>
    <xsd:import namespace="d874906e-fd1b-4243-af6f-358b9953fce7"/>
    <xsd:element name="properties">
      <xsd:complexType>
        <xsd:sequence>
          <xsd:element name="documentManagement">
            <xsd:complexType>
              <xsd:all>
                <xsd:element ref="ns2:Content_x0020_Type" minOccurs="0"/>
                <xsd:element ref="ns2:Year" minOccurs="0"/>
                <xsd:element ref="ns1:PublishingStartDate" minOccurs="0"/>
                <xsd:element ref="ns1:PublishingExpirationDate" minOccurs="0"/>
                <xsd:element ref="ns2:Archive" minOccurs="0"/>
                <xsd:element ref="ns2:Month_x0020_Day" minOccurs="0"/>
                <xsd:element ref="ns2:Eligibility_x0020_Type"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internalName="PublishingStartDate">
      <xsd:simpleType>
        <xsd:restriction base="dms:Unknown"/>
      </xsd:simpleType>
    </xsd:element>
    <xsd:element name="PublishingExpirationDate" ma:index="5"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91186d3-1e25-448b-9158-86f6b88d8445" elementFormDefault="qualified">
    <xsd:import namespace="http://schemas.microsoft.com/office/2006/documentManagement/types"/>
    <xsd:import namespace="http://schemas.microsoft.com/office/infopath/2007/PartnerControls"/>
    <xsd:element name="Content_x0020_Type" ma:index="2" nillable="true" ma:displayName="Content Type" ma:format="Dropdown" ma:internalName="Content_x0020_Type0">
      <xsd:simpleType>
        <xsd:restriction base="dms:Choice">
          <xsd:enumeration value="Board"/>
          <xsd:enumeration value="Certificate of Coverage"/>
          <xsd:enumeration value="Enrollment"/>
          <xsd:enumeration value="Forms"/>
          <xsd:enumeration value="Letters"/>
          <xsd:enumeration value="Policy"/>
          <xsd:enumeration value="Publications"/>
          <xsd:enumeration value="Rates"/>
          <xsd:enumeration value="Summary of Benefits"/>
          <xsd:enumeration value="Newsletters"/>
          <xsd:enumeration value="Worksheets"/>
        </xsd:restriction>
      </xsd:simpleType>
    </xsd:element>
    <xsd:element name="Year" ma:index="3" nillable="true" ma:displayName="Year" ma:internalName="Year0">
      <xsd:complexType>
        <xsd:complexContent>
          <xsd:extension base="dms:MultiChoice">
            <xsd:sequence>
              <xsd:element name="Value" maxOccurs="unbounded" minOccurs="0" nillable="true">
                <xsd:simpleType>
                  <xsd:restriction base="dms:Choice">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enumeration value="2000"/>
                  </xsd:restriction>
                </xsd:simpleType>
              </xsd:element>
            </xsd:sequence>
          </xsd:extension>
        </xsd:complexContent>
      </xsd:complexType>
    </xsd:element>
    <xsd:element name="Archive" ma:index="13" nillable="true" ma:displayName="Archive" ma:default="0" ma:internalName="Archive">
      <xsd:simpleType>
        <xsd:restriction base="dms:Boolean"/>
      </xsd:simpleType>
    </xsd:element>
    <xsd:element name="Month_x0020_Day" ma:index="14" nillable="true" ma:displayName="Meeting Date" ma:description="Used for grouping meeting minutes, agendas, and other documents." ma:format="DateOnly" ma:internalName="Month_x0020_Day">
      <xsd:simpleType>
        <xsd:restriction base="dms:DateTime"/>
      </xsd:simpleType>
    </xsd:element>
    <xsd:element name="Eligibility_x0020_Type" ma:index="15" nillable="true" ma:displayName="Eligibility Type" ma:format="Dropdown" ma:internalName="Eligibility_x0020_Type">
      <xsd:simpleType>
        <xsd:restriction base="dms:Choice">
          <xsd:enumeration value="All"/>
          <xsd:enumeration value="Employee"/>
          <xsd:enumeration value="K-12/Employer Groups"/>
          <xsd:enumeration value="Retiree"/>
          <xsd:enumeration value="COBRA/LWOP"/>
        </xsd:restriction>
      </xsd:simpleType>
    </xsd:element>
  </xsd:schema>
  <xsd:schema xmlns:xsd="http://www.w3.org/2001/XMLSchema" xmlns:xs="http://www.w3.org/2001/XMLSchema" xmlns:dms="http://schemas.microsoft.com/office/2006/documentManagement/types" xmlns:pc="http://schemas.microsoft.com/office/infopath/2007/PartnerControls" targetNamespace="d874906e-fd1b-4243-af6f-358b9953fce7" elementFormDefault="qualified">
    <xsd:import namespace="http://schemas.microsoft.com/office/2006/documentManagement/types"/>
    <xsd:import namespace="http://schemas.microsoft.com/office/infopath/2007/PartnerControls"/>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Eligibility_x0020_Type xmlns="491186d3-1e25-448b-9158-86f6b88d8445" xsi:nil="true"/>
    <Content_x0020_Type xmlns="491186d3-1e25-448b-9158-86f6b88d8445" xsi:nil="true"/>
    <Year xmlns="491186d3-1e25-448b-9158-86f6b88d8445"/>
    <Month_x0020_Day xmlns="491186d3-1e25-448b-9158-86f6b88d8445" xsi:nil="true"/>
    <Archive xmlns="491186d3-1e25-448b-9158-86f6b88d8445">false</Archiv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D2CE9B5-76F2-42CC-A244-2F0013BC2EEE}">
  <ds:schemaRefs>
    <ds:schemaRef ds:uri="http://schemas.microsoft.com/sharepoint/v3/contenttype/forms"/>
  </ds:schemaRefs>
</ds:datastoreItem>
</file>

<file path=customXml/itemProps2.xml><?xml version="1.0" encoding="utf-8"?>
<ds:datastoreItem xmlns:ds="http://schemas.openxmlformats.org/officeDocument/2006/customXml" ds:itemID="{262A478C-B8FF-43BD-8A14-7E0E6DA093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91186d3-1e25-448b-9158-86f6b88d8445"/>
    <ds:schemaRef ds:uri="d874906e-fd1b-4243-af6f-358b9953fc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3BBD50-C537-4E04-A1A1-6FCC7DC43440}">
  <ds:schemaRefs>
    <ds:schemaRef ds:uri="http://schemas.microsoft.com/office/2006/metadata/longProperties"/>
  </ds:schemaRefs>
</ds:datastoreItem>
</file>

<file path=customXml/itemProps4.xml><?xml version="1.0" encoding="utf-8"?>
<ds:datastoreItem xmlns:ds="http://schemas.openxmlformats.org/officeDocument/2006/customXml" ds:itemID="{54A1F934-DE64-488D-9176-EF25E55C726F}">
  <ds:schemaRefs>
    <ds:schemaRef ds:uri="http://schemas.microsoft.com/sharepoint/events"/>
  </ds:schemaRefs>
</ds:datastoreItem>
</file>

<file path=customXml/itemProps5.xml><?xml version="1.0" encoding="utf-8"?>
<ds:datastoreItem xmlns:ds="http://schemas.openxmlformats.org/officeDocument/2006/customXml" ds:itemID="{7E2FE922-6BD3-4042-9BE1-CBA23286C399}">
  <ds:schemaRefs>
    <ds:schemaRef ds:uri="http://schemas.microsoft.com/office/2006/documentManagement/types"/>
    <ds:schemaRef ds:uri="http://purl.org/dc/elements/1.1/"/>
    <ds:schemaRef ds:uri="http://purl.org/dc/dcmitype/"/>
    <ds:schemaRef ds:uri="http://schemas.microsoft.com/office/2006/metadata/properties"/>
    <ds:schemaRef ds:uri="http://schemas.microsoft.com/office/infopath/2007/PartnerControls"/>
    <ds:schemaRef ds:uri="http://www.w3.org/XML/1998/namespace"/>
    <ds:schemaRef ds:uri="491186d3-1e25-448b-9158-86f6b88d8445"/>
    <ds:schemaRef ds:uri="http://schemas.openxmlformats.org/package/2006/metadata/core-properties"/>
    <ds:schemaRef ds:uri="d874906e-fd1b-4243-af6f-358b9953fce7"/>
    <ds:schemaRef ds:uri="http://schemas.microsoft.com/sharepoint/v3"/>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Employer Use</vt:lpstr>
      <vt:lpstr>Employee</vt:lpstr>
      <vt:lpstr>'Employer Use'!Print_Area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PEBB B1 eligibility worksheet</dc:title>
  <dc:creator>Washington State Health Care Authority</dc:creator>
  <cp:lastModifiedBy>Dixon-Ross, Jeff   (HCA)</cp:lastModifiedBy>
  <cp:lastPrinted>2022-12-21T23:16:26Z</cp:lastPrinted>
  <dcterms:created xsi:type="dcterms:W3CDTF">2010-04-20T17:50:22Z</dcterms:created>
  <dcterms:modified xsi:type="dcterms:W3CDTF">2024-12-17T16:22:41Z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A4HNCWTYY7X4-192-2125</vt:lpwstr>
  </property>
  <property fmtid="{D5CDD505-2E9C-101B-9397-08002B2CF9AE}" pid="3" name="_dlc_DocIdItemGuid">
    <vt:lpwstr>4437be0d-0524-4a54-9fea-0483f697c859</vt:lpwstr>
  </property>
  <property fmtid="{D5CDD505-2E9C-101B-9397-08002B2CF9AE}" pid="4" name="_dlc_DocIdUrl">
    <vt:lpwstr>http://admin.hca.wa.gov/perspay/_layouts/DocIdRedir.aspx?ID=A4HNCWTYY7X4-192-2125, A4HNCWTYY7X4-192-2125</vt:lpwstr>
  </property>
  <property fmtid="{D5CDD505-2E9C-101B-9397-08002B2CF9AE}" pid="5" name="Year">
    <vt:lpwstr>;#2015;#</vt:lpwstr>
  </property>
  <property fmtid="{D5CDD505-2E9C-101B-9397-08002B2CF9AE}" pid="6" name="Report Type">
    <vt:lpwstr/>
  </property>
  <property fmtid="{D5CDD505-2E9C-101B-9397-08002B2CF9AE}" pid="7" name="Rate Type">
    <vt:lpwstr/>
  </property>
  <property fmtid="{D5CDD505-2E9C-101B-9397-08002B2CF9AE}" pid="8" name="Content Type">
    <vt:lpwstr>Worksheet</vt:lpwstr>
  </property>
  <property fmtid="{D5CDD505-2E9C-101B-9397-08002B2CF9AE}" pid="9" name="MSIP_Label_1520fa42-cf58-4c22-8b93-58cf1d3bd1cb_Enabled">
    <vt:lpwstr>true</vt:lpwstr>
  </property>
  <property fmtid="{D5CDD505-2E9C-101B-9397-08002B2CF9AE}" pid="10" name="MSIP_Label_1520fa42-cf58-4c22-8b93-58cf1d3bd1cb_SetDate">
    <vt:lpwstr>2021-11-26T19:47:22Z</vt:lpwstr>
  </property>
  <property fmtid="{D5CDD505-2E9C-101B-9397-08002B2CF9AE}" pid="11" name="MSIP_Label_1520fa42-cf58-4c22-8b93-58cf1d3bd1cb_Method">
    <vt:lpwstr>Standard</vt:lpwstr>
  </property>
  <property fmtid="{D5CDD505-2E9C-101B-9397-08002B2CF9AE}" pid="12" name="MSIP_Label_1520fa42-cf58-4c22-8b93-58cf1d3bd1cb_Name">
    <vt:lpwstr>Public Information</vt:lpwstr>
  </property>
  <property fmtid="{D5CDD505-2E9C-101B-9397-08002B2CF9AE}" pid="13" name="MSIP_Label_1520fa42-cf58-4c22-8b93-58cf1d3bd1cb_SiteId">
    <vt:lpwstr>11d0e217-264e-400a-8ba0-57dcc127d72d</vt:lpwstr>
  </property>
  <property fmtid="{D5CDD505-2E9C-101B-9397-08002B2CF9AE}" pid="14" name="MSIP_Label_1520fa42-cf58-4c22-8b93-58cf1d3bd1cb_ActionId">
    <vt:lpwstr>a75ee001-4640-4410-99e6-c17e3f501fbc</vt:lpwstr>
  </property>
  <property fmtid="{D5CDD505-2E9C-101B-9397-08002B2CF9AE}" pid="15" name="MSIP_Label_1520fa42-cf58-4c22-8b93-58cf1d3bd1cb_ContentBits">
    <vt:lpwstr>0</vt:lpwstr>
  </property>
</Properties>
</file>