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S:\ERB\PEBB\Outreach &amp; Training\BA websites\PEBB BA\Worksheets\2025\B series\versions posted to site\"/>
    </mc:Choice>
  </mc:AlternateContent>
  <xr:revisionPtr revIDLastSave="0" documentId="8_{9DE1E7E3-266C-433A-A787-8C11004E8EDF}" xr6:coauthVersionLast="47" xr6:coauthVersionMax="47" xr10:uidLastSave="{00000000-0000-0000-0000-000000000000}"/>
  <bookViews>
    <workbookView xWindow="-28920" yWindow="-120" windowWidth="29040" windowHeight="15840" tabRatio="747" xr2:uid="{00000000-000D-0000-FFFF-FFFF00000000}"/>
  </bookViews>
  <sheets>
    <sheet name="Employer Use" sheetId="5" r:id="rId1"/>
    <sheet name="Employee (print version)" sheetId="8" r:id="rId2"/>
  </sheets>
  <definedNames>
    <definedName name="_xlnm.Print_Area" localSheetId="1">'Employee (print version)'!$A$1:$L$80</definedName>
    <definedName name="_xlnm.Print_Area" localSheetId="0">'Employer Use'!$A$1:$L$32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8" l="1"/>
  <c r="C3" i="8"/>
  <c r="K39" i="8"/>
  <c r="F4" i="8"/>
  <c r="K40" i="8"/>
  <c r="I31" i="8"/>
  <c r="G31" i="8"/>
  <c r="E31" i="8"/>
  <c r="C31" i="8"/>
  <c r="K30" i="8"/>
  <c r="K29" i="8"/>
  <c r="I26" i="8"/>
  <c r="G26" i="8"/>
  <c r="E26" i="8"/>
  <c r="C26" i="8"/>
  <c r="K25" i="8"/>
  <c r="K24" i="8"/>
  <c r="K43" i="8" l="1"/>
  <c r="K31" i="8"/>
  <c r="K26" i="8"/>
  <c r="K48" i="8" l="1"/>
  <c r="K59" i="8" s="1"/>
  <c r="K51" i="8"/>
  <c r="K61" i="8" l="1"/>
  <c r="K60" i="8"/>
</calcChain>
</file>

<file path=xl/sharedStrings.xml><?xml version="1.0" encoding="utf-8"?>
<sst xmlns="http://schemas.openxmlformats.org/spreadsheetml/2006/main" count="142" uniqueCount="122">
  <si>
    <t>Employee Name:</t>
  </si>
  <si>
    <t>Employee ID:</t>
  </si>
  <si>
    <t>Enter Y or N</t>
  </si>
  <si>
    <t>To determine eligibility by averaging:</t>
  </si>
  <si>
    <t>Summer</t>
  </si>
  <si>
    <t>Fall</t>
  </si>
  <si>
    <t>Winter</t>
  </si>
  <si>
    <t>Spring</t>
  </si>
  <si>
    <t>Average</t>
  </si>
  <si>
    <t xml:space="preserve"> Academic Year</t>
  </si>
  <si>
    <t>Faculty:</t>
  </si>
  <si>
    <t xml:space="preserve"> Your Institution:</t>
  </si>
  <si>
    <t xml:space="preserve"> Other Institutions:</t>
  </si>
  <si>
    <t>Decision</t>
  </si>
  <si>
    <t>Is the faculty currently enrolled in benefits?</t>
  </si>
  <si>
    <t>Date</t>
  </si>
  <si>
    <t>Employee Signature</t>
  </si>
  <si>
    <t>Agency Representative Signature</t>
  </si>
  <si>
    <t>PEBB Benefit Eligibility</t>
  </si>
  <si>
    <t>Describe excluded hours:</t>
  </si>
  <si>
    <t xml:space="preserve"> Total</t>
  </si>
  <si>
    <t>Type of Employee</t>
  </si>
  <si>
    <t>ACA Employee Status</t>
  </si>
  <si>
    <t>ACA Code</t>
  </si>
  <si>
    <r>
      <rPr>
        <b/>
        <sz val="10"/>
        <color indexed="8"/>
        <rFont val="Arial"/>
        <family val="2"/>
      </rPr>
      <t>Y1</t>
    </r>
    <r>
      <rPr>
        <sz val="10"/>
        <color theme="1"/>
        <rFont val="Arial"/>
        <family val="2"/>
      </rPr>
      <t xml:space="preserve"> = 130 or more hrs/mo</t>
    </r>
  </si>
  <si>
    <r>
      <rPr>
        <b/>
        <sz val="10"/>
        <color indexed="8"/>
        <rFont val="Arial"/>
        <family val="2"/>
      </rPr>
      <t>Y2</t>
    </r>
    <r>
      <rPr>
        <sz val="10"/>
        <color theme="1"/>
        <rFont val="Arial"/>
        <family val="2"/>
      </rPr>
      <t xml:space="preserve"> = 130 or more hrs/mo</t>
    </r>
  </si>
  <si>
    <r>
      <rPr>
        <b/>
        <sz val="10"/>
        <color indexed="8"/>
        <rFont val="Arial"/>
        <family val="2"/>
      </rPr>
      <t>Y3</t>
    </r>
    <r>
      <rPr>
        <sz val="10"/>
        <color theme="1"/>
        <rFont val="Arial"/>
        <family val="2"/>
      </rPr>
      <t xml:space="preserve"> = 130 or more hrs/mo</t>
    </r>
  </si>
  <si>
    <t>ACA Codes</t>
  </si>
  <si>
    <t xml:space="preserve"> Qtr/Sem</t>
  </si>
  <si>
    <t>Agency/Sub Agency</t>
  </si>
  <si>
    <t>FOR AGENCY USE ONLY</t>
  </si>
  <si>
    <t>1. Federal Reporting Requirement</t>
  </si>
  <si>
    <r>
      <t xml:space="preserve">Employee: </t>
    </r>
    <r>
      <rPr>
        <i/>
        <sz val="10"/>
        <color indexed="8"/>
        <rFont val="Arial"/>
        <family val="2"/>
      </rPr>
      <t xml:space="preserve">A new or returning employee who does not meet the definition of "educational organization" or "seasonal" employee.                                                    </t>
    </r>
    <r>
      <rPr>
        <i/>
        <sz val="8.5"/>
        <color indexed="8"/>
        <rFont val="Arial"/>
        <family val="2"/>
      </rPr>
      <t>(Employer must assume the employee will be employed for the next 12 months, even if hired to work less than 12 months).</t>
    </r>
  </si>
  <si>
    <t>Enter the ACA code that best describes the employee.</t>
  </si>
  <si>
    <t>EMPLOYEE ELIGIBILITY NOTIFICATION</t>
  </si>
  <si>
    <t>1. Convert time worked into a percentage of full-time work for each quarter/semester.</t>
  </si>
  <si>
    <t>Due Date</t>
  </si>
  <si>
    <t>Auto or home insurance may be applied for at any time with Liberty Mutual.</t>
  </si>
  <si>
    <t>Effective Date</t>
  </si>
  <si>
    <r>
      <rPr>
        <sz val="8"/>
        <color indexed="8"/>
        <rFont val="Arial"/>
        <family val="2"/>
      </rPr>
      <t xml:space="preserve">Place a signed copy in the employee's file and provide a copy of the </t>
    </r>
    <r>
      <rPr>
        <b/>
        <sz val="8"/>
        <color indexed="8"/>
        <rFont val="Arial"/>
        <family val="2"/>
      </rPr>
      <t>Employee Eligibility Notification</t>
    </r>
    <r>
      <rPr>
        <sz val="8"/>
        <color indexed="8"/>
        <rFont val="Arial"/>
        <family val="2"/>
      </rPr>
      <t xml:space="preserve"> to the employee.</t>
    </r>
  </si>
  <si>
    <t>Two-Year Averaging Decision</t>
  </si>
  <si>
    <t>6. Date of Eligibility</t>
  </si>
  <si>
    <t>5. Employee Benefits</t>
  </si>
  <si>
    <t>FACULTY REGAINING ELIGIBILITY</t>
  </si>
  <si>
    <t>Worksheet Reminders</t>
  </si>
  <si>
    <t>7. Coverage Begins:</t>
  </si>
  <si>
    <r>
      <t>N1</t>
    </r>
    <r>
      <rPr>
        <sz val="10"/>
        <color theme="1"/>
        <rFont val="Arial"/>
        <family val="2"/>
      </rPr>
      <t xml:space="preserve"> = Less than 130 hrs/mo</t>
    </r>
  </si>
  <si>
    <r>
      <t>N2</t>
    </r>
    <r>
      <rPr>
        <sz val="10"/>
        <color theme="1"/>
        <rFont val="Arial"/>
        <family val="2"/>
      </rPr>
      <t xml:space="preserve"> = Less than 130 hrs/mo</t>
    </r>
  </si>
  <si>
    <r>
      <t>N3</t>
    </r>
    <r>
      <rPr>
        <sz val="10"/>
        <color theme="1"/>
        <rFont val="Arial"/>
        <family val="2"/>
      </rPr>
      <t xml:space="preserve"> = Less than 130 hrs/mo</t>
    </r>
  </si>
  <si>
    <t>Half-time is defined as one-half of the full-time academic workload as determined by each institution, except that half-time for community and technical college faculty employees is governed by RCW 28B.50.489.</t>
  </si>
  <si>
    <r>
      <t>If "</t>
    </r>
    <r>
      <rPr>
        <b/>
        <sz val="10"/>
        <color indexed="8"/>
        <rFont val="Arial"/>
        <family val="2"/>
      </rPr>
      <t>Yes</t>
    </r>
    <r>
      <rPr>
        <sz val="10"/>
        <color theme="1"/>
        <rFont val="Arial"/>
        <family val="2"/>
      </rPr>
      <t xml:space="preserve">," include hours from all faculty workloads when determining eligibility. 
</t>
    </r>
    <r>
      <rPr>
        <i/>
        <sz val="8.5"/>
        <color indexed="8"/>
        <rFont val="Arial"/>
        <family val="2"/>
      </rPr>
      <t xml:space="preserve">(Faculty workloads may only be stacked with other faculty workloads to establish or maintain eligibility). </t>
    </r>
  </si>
  <si>
    <t>I understand it is my responsibility to immediately inform my employer if I have or obtain multiple jobs or positions within the agency.</t>
  </si>
  <si>
    <t>4. Definition of "Half-Time"</t>
  </si>
  <si>
    <r>
      <t xml:space="preserve">3. Only enter the percentage for the </t>
    </r>
    <r>
      <rPr>
        <b/>
        <sz val="10"/>
        <rFont val="Arial"/>
        <family val="2"/>
      </rPr>
      <t xml:space="preserve">3 highest quarters or 2 highest semesters </t>
    </r>
    <r>
      <rPr>
        <sz val="10"/>
        <rFont val="Arial"/>
        <family val="2"/>
      </rPr>
      <t>worked. 
    (When calculating semesters, leave the Winter column blank.)</t>
    </r>
  </si>
  <si>
    <t>1. Eligibility to Maintain Benefits</t>
  </si>
  <si>
    <t>3. Eligibility Calculator</t>
  </si>
  <si>
    <r>
      <rPr>
        <sz val="10"/>
        <rFont val="Arial"/>
        <family val="2"/>
      </rPr>
      <t>•</t>
    </r>
    <r>
      <rPr>
        <i/>
        <sz val="10"/>
        <rFont val="Arial"/>
        <family val="2"/>
      </rPr>
      <t xml:space="preserve">  "Academic year" means summer, fall, winter and spring quarters, or summer, fall and spring
   semesters.  The year begins with summer qtr/semester.</t>
    </r>
  </si>
  <si>
    <r>
      <t xml:space="preserve">4. If the employee is working for more than one higher education institution, include that
    information in the </t>
    </r>
    <r>
      <rPr>
        <i/>
        <sz val="10"/>
        <color indexed="8"/>
        <rFont val="Arial"/>
        <family val="2"/>
      </rPr>
      <t>Other Institutions</t>
    </r>
    <r>
      <rPr>
        <sz val="10"/>
        <color theme="1"/>
        <rFont val="Arial"/>
        <family val="2"/>
      </rPr>
      <t xml:space="preserve"> row.</t>
    </r>
  </si>
  <si>
    <t>They are working as faculty at more than one institution of higher education.</t>
  </si>
  <si>
    <t>If the answer is "No", review other available worksheets.</t>
  </si>
  <si>
    <t xml:space="preserve">   Faculty has informed their institution that:</t>
  </si>
  <si>
    <r>
      <rPr>
        <b/>
        <i/>
        <sz val="10"/>
        <rFont val="Arial"/>
        <family val="2"/>
      </rPr>
      <t>Note:</t>
    </r>
    <r>
      <rPr>
        <i/>
        <sz val="10"/>
        <rFont val="Arial"/>
        <family val="2"/>
      </rPr>
      <t xml:space="preserve"> </t>
    </r>
    <r>
      <rPr>
        <b/>
        <i/>
        <sz val="10"/>
        <rFont val="Arial"/>
        <family val="2"/>
      </rPr>
      <t>*</t>
    </r>
    <r>
      <rPr>
        <i/>
        <sz val="10"/>
        <rFont val="Arial"/>
        <family val="2"/>
      </rPr>
      <t>Eligibility under two-year averaging ceases immediately if the eligibility criteria is not met or if the eligibility criteria becomes impossible to meet. See the B-3a worksheet</t>
    </r>
  </si>
  <si>
    <r>
      <rPr>
        <sz val="10"/>
        <rFont val="Arial"/>
        <family val="2"/>
      </rPr>
      <t>•</t>
    </r>
    <r>
      <rPr>
        <i/>
        <sz val="10"/>
        <rFont val="Arial"/>
        <family val="2"/>
      </rPr>
      <t xml:space="preserve">  This worksheet determines if a benefits-eligible faculty who worked an average of half-time or
   more in each of the two preceding academic years is </t>
    </r>
    <r>
      <rPr>
        <b/>
        <i/>
        <sz val="10"/>
        <rFont val="Arial"/>
        <family val="2"/>
      </rPr>
      <t>potentially</t>
    </r>
    <r>
      <rPr>
        <i/>
        <sz val="10"/>
        <rFont val="Arial"/>
        <family val="2"/>
      </rPr>
      <t xml:space="preserve"> eligible to receive uninterrupted
   employer contribution toward PEBB insurance coverage.</t>
    </r>
  </si>
  <si>
    <r>
      <rPr>
        <b/>
        <i/>
        <sz val="10"/>
        <color indexed="8"/>
        <rFont val="Arial"/>
        <family val="2"/>
      </rPr>
      <t xml:space="preserve">Educational Organization Employee: </t>
    </r>
    <r>
      <rPr>
        <sz val="10"/>
        <color theme="1"/>
        <rFont val="Arial"/>
        <family val="2"/>
      </rPr>
      <t>A new or returning employee employed by an educational organization (e.g., primary, secondary, preparatory and high schools, colleges and universities). Non faculty employee positions may be "seasonal employees" when the non-faculty position meets the definition of "seasonal employee" below.  (</t>
    </r>
    <r>
      <rPr>
        <i/>
        <sz val="8.5"/>
        <color indexed="8"/>
        <rFont val="Arial"/>
        <family val="2"/>
      </rPr>
      <t>Employer must assume the employee will be employed for the next 12 months, even if hired to work less than 12 months).</t>
    </r>
  </si>
  <si>
    <r>
      <t>d. Had an average workload of half-time or more for three quarters or two 
    semesters</t>
    </r>
    <r>
      <rPr>
        <b/>
        <sz val="10"/>
        <rFont val="Arial"/>
        <family val="2"/>
      </rPr>
      <t xml:space="preserve"> in each year of the two preceding academic years</t>
    </r>
    <r>
      <rPr>
        <sz val="10"/>
        <rFont val="Arial"/>
        <family val="2"/>
      </rPr>
      <t>.</t>
    </r>
  </si>
  <si>
    <r>
      <t xml:space="preserve">2. Enter the </t>
    </r>
    <r>
      <rPr>
        <b/>
        <sz val="10"/>
        <rFont val="Arial"/>
        <family val="2"/>
      </rPr>
      <t>two preceding academic years</t>
    </r>
    <r>
      <rPr>
        <sz val="10"/>
        <rFont val="Arial"/>
        <family val="2"/>
      </rPr>
      <t xml:space="preserve"> workload.</t>
    </r>
  </si>
  <si>
    <r>
      <t>2. Employer Contribution when Faculty is Employed by Multiple Institutions</t>
    </r>
    <r>
      <rPr>
        <b/>
        <sz val="10"/>
        <color indexed="8"/>
        <rFont val="Arial"/>
        <family val="2"/>
      </rPr>
      <t xml:space="preserve"> 
    </t>
    </r>
    <r>
      <rPr>
        <i/>
        <sz val="10"/>
        <color indexed="8"/>
        <rFont val="Arial"/>
        <family val="2"/>
      </rPr>
      <t>(WAC 182-08-200</t>
    </r>
    <r>
      <rPr>
        <i/>
        <sz val="10"/>
        <rFont val="Arial"/>
        <family val="2"/>
      </rPr>
      <t>(2))</t>
    </r>
    <r>
      <rPr>
        <b/>
        <sz val="10"/>
        <color indexed="10"/>
        <rFont val="Arial"/>
        <family val="2"/>
      </rPr>
      <t xml:space="preserve"> </t>
    </r>
  </si>
  <si>
    <r>
      <rPr>
        <sz val="10"/>
        <rFont val="Arial"/>
        <family val="2"/>
      </rPr>
      <t>When a faculty is eligible for the employer contribution during their anticipated work period (quarter, semester, or instructional year) or when a faculty is eligible through 2 yr averaging for the employer contribution, one institution will pay the entire cost of the employer contribution if the employee is eligible by virtue of employment at that single institution.</t>
    </r>
    <r>
      <rPr>
        <strike/>
        <sz val="10"/>
        <color indexed="10"/>
        <rFont val="Arial"/>
        <family val="2"/>
      </rPr>
      <t/>
    </r>
  </si>
  <si>
    <t xml:space="preserve">If the faculty is eligible for the employer contribution based on employment at more than one institution, each institution contributes based on its percentage of the faculty's total work at all institutions during the anticipated work period or throughout the preceding 2 academic years. The institution with the greatest percentage coordinates with the other institutions and is responsible for sending the total premium payment to HCA. </t>
  </si>
  <si>
    <r>
      <t>If the answer is "Yes", continue with</t>
    </r>
    <r>
      <rPr>
        <sz val="10"/>
        <rFont val="Arial"/>
        <family val="2"/>
      </rPr>
      <t xml:space="preserve"> section </t>
    </r>
    <r>
      <rPr>
        <strike/>
        <sz val="10"/>
        <rFont val="Arial"/>
        <family val="2"/>
      </rPr>
      <t>#</t>
    </r>
    <r>
      <rPr>
        <sz val="10"/>
        <color theme="1"/>
        <rFont val="Arial"/>
        <family val="2"/>
      </rPr>
      <t>2.</t>
    </r>
  </si>
  <si>
    <r>
      <t xml:space="preserve">2. Stacking Hours Across Employers </t>
    </r>
    <r>
      <rPr>
        <i/>
        <sz val="10"/>
        <color indexed="8"/>
        <rFont val="Arial"/>
        <family val="2"/>
      </rPr>
      <t>(WAC 182-12-114</t>
    </r>
    <r>
      <rPr>
        <i/>
        <sz val="10"/>
        <color indexed="8"/>
        <rFont val="Arial"/>
        <family val="2"/>
      </rPr>
      <t>(3)(b))</t>
    </r>
  </si>
  <si>
    <r>
      <t xml:space="preserve">4. Requirements for Maintaining Eligibility Through Two-Year Averaging 
   </t>
    </r>
    <r>
      <rPr>
        <b/>
        <i/>
        <sz val="10"/>
        <rFont val="Arial"/>
        <family val="2"/>
      </rPr>
      <t xml:space="preserve"> </t>
    </r>
    <r>
      <rPr>
        <i/>
        <sz val="10"/>
        <rFont val="Arial"/>
        <family val="2"/>
      </rPr>
      <t>(WAC 182-12-131</t>
    </r>
    <r>
      <rPr>
        <i/>
        <sz val="10"/>
        <rFont val="Arial"/>
        <family val="2"/>
      </rPr>
      <t>(3)(d))</t>
    </r>
  </si>
  <si>
    <r>
      <t>a. Provided written notification of their potential eligibility through two-year
   averaging within the deadline established by their</t>
    </r>
    <r>
      <rPr>
        <sz val="10"/>
        <rFont val="Arial"/>
        <family val="2"/>
      </rPr>
      <t xml:space="preserve"> institution; and</t>
    </r>
  </si>
  <si>
    <r>
      <t xml:space="preserve">b. Is employed on a quarter/semester-to-quarter/semester basis; </t>
    </r>
    <r>
      <rPr>
        <sz val="10"/>
        <rFont val="Arial"/>
        <family val="2"/>
      </rPr>
      <t>and</t>
    </r>
  </si>
  <si>
    <t>c. Worked at least two quarters or two semesters at one or more higher education institutions (include workload as an academic year faculty); and</t>
  </si>
  <si>
    <t xml:space="preserve">Enter the date it was determined by the institution that the faculty regained eligibility through two-year averaging.  </t>
  </si>
  <si>
    <r>
      <t xml:space="preserve">8. Form Submission Dates: </t>
    </r>
    <r>
      <rPr>
        <i/>
        <sz val="10"/>
        <rFont val="Arial"/>
        <family val="2"/>
      </rPr>
      <t>(WAC 182-08-197</t>
    </r>
    <r>
      <rPr>
        <i/>
        <sz val="10"/>
        <rFont val="Arial"/>
        <family val="2"/>
      </rPr>
      <t>(3)(a))</t>
    </r>
  </si>
  <si>
    <r>
      <t xml:space="preserve">I acknowledge I have the right to appeal this and any future eligibility decisions for PEBB benefits made by a PEBB-participating employing agency through the PEBB appeals process (Chapter 182-16 WAC). I understand the PEBB appeals process begins with requesting a review from my employer. (For a complete explanation of the appeals process and appeal forms, visit the PEBB website at </t>
    </r>
    <r>
      <rPr>
        <sz val="8"/>
        <color rgb="FF7030A0"/>
        <rFont val="Arial"/>
        <family val="2"/>
      </rPr>
      <t xml:space="preserve"> </t>
    </r>
    <r>
      <rPr>
        <sz val="8"/>
        <rFont val="Arial"/>
        <family val="2"/>
      </rPr>
      <t>(www.hca.wa.gov/about-hca/file-appeal-pebb)</t>
    </r>
  </si>
  <si>
    <r>
      <t>Coverage begins the</t>
    </r>
    <r>
      <rPr>
        <i/>
        <sz val="10"/>
        <color indexed="8"/>
        <rFont val="Arial"/>
        <family val="2"/>
      </rPr>
      <t xml:space="preserve"> first day of the month </t>
    </r>
    <r>
      <rPr>
        <sz val="10"/>
        <rFont val="Arial"/>
        <family val="2"/>
      </rPr>
      <t xml:space="preserve">of summer quarter. </t>
    </r>
  </si>
  <si>
    <r>
      <rPr>
        <b/>
        <sz val="8"/>
        <rFont val="Arial"/>
        <family val="2"/>
      </rPr>
      <t xml:space="preserve">Two-year averaging: </t>
    </r>
    <r>
      <rPr>
        <sz val="8"/>
        <rFont val="Arial"/>
        <family val="2"/>
      </rPr>
      <t>All benefits-eligible faculty (eligible as described in WAC 182-12-114 (3)(a) and (b)) who worked an average of half-time or more in each of the two preceding academic years are potentially eligible to receive uninterrupted employer contribution toward PEBB insurance coverage. "Academic year" means summer, fall, winter, and spring quarters or summer, fall, and spring semesters and begins with summer quarter/semester. In order to be eligible for the employer contribution through two-year averaging, the faculty must provide written notification of their potential eligibility to their employing agency or agencies within the deadlines established by the employing agency or agencies (WAC 182-12-131 (3)(d)).</t>
    </r>
  </si>
  <si>
    <r>
      <rPr>
        <b/>
        <sz val="8"/>
        <rFont val="Arial"/>
        <family val="2"/>
      </rPr>
      <t xml:space="preserve">Faculty who lose eligibility for the employer contribution: </t>
    </r>
    <r>
      <rPr>
        <sz val="8"/>
        <rFont val="Arial"/>
        <family val="2"/>
      </rPr>
      <t>All benefits-eligible faculty (eligible as described in WAC 182-12-114 (3)(a) and (b)) who lose eligibility for the employer contribution will regain it if they return to a faculty position where it is anticipated that they will work half-time or more for the quarter/semester no later than the twelfth month after the month in which they lost eligibility for the employer contribution. The employer contribution begins on the first day of the month in which the quarter/semester begins (WAC 182-12-131 (3)(e)).</t>
    </r>
  </si>
  <si>
    <r>
      <rPr>
        <sz val="10"/>
        <rFont val="Arial"/>
        <family val="2"/>
      </rPr>
      <t>•</t>
    </r>
    <r>
      <rPr>
        <i/>
        <sz val="10"/>
        <rFont val="Arial"/>
        <family val="2"/>
      </rPr>
      <t xml:space="preserve">  In order to be eligible for the employer contribution through two year averaging, the faculty must
   provide written notice of their potential eligibility to their employing agency or agencies within the
   deadlines established by the employing agency or agencies.</t>
    </r>
  </si>
  <si>
    <t xml:space="preserve">  </t>
  </si>
  <si>
    <t xml:space="preserve">I understand it is my responsibility to inform my employer immediately if I am returning from layoff status within 24 months of my layoff date. (For the limited purpose of determining PEBB benefit eligibility, "layoff" is defined in WAC 182-12-109 and there are examples in WAC 182-12-129 and 182-12-133 (1)(b)(v)). </t>
  </si>
  <si>
    <r>
      <t xml:space="preserve">B-3 (Worksheet A): </t>
    </r>
    <r>
      <rPr>
        <b/>
        <sz val="12"/>
        <rFont val="Arial"/>
        <family val="2"/>
      </rPr>
      <t>Completed by the employer</t>
    </r>
    <r>
      <rPr>
        <sz val="14"/>
        <rFont val="Arial Black"/>
        <family val="2"/>
      </rPr>
      <t xml:space="preserve">
</t>
    </r>
    <r>
      <rPr>
        <i/>
        <sz val="11"/>
        <rFont val="Arial"/>
        <family val="2"/>
      </rPr>
      <t xml:space="preserve">Faculty </t>
    </r>
    <r>
      <rPr>
        <b/>
        <i/>
        <sz val="11"/>
        <rFont val="Arial"/>
        <family val="2"/>
      </rPr>
      <t>requesting</t>
    </r>
    <r>
      <rPr>
        <i/>
        <sz val="11"/>
        <rFont val="Arial"/>
        <family val="2"/>
      </rPr>
      <t xml:space="preserve"> if they are potentially eligible to receive the uninterrupted employer contribution for an academic year through two-year averaging</t>
    </r>
  </si>
  <si>
    <r>
      <rPr>
        <b/>
        <i/>
        <sz val="10"/>
        <color indexed="8"/>
        <rFont val="Arial"/>
        <family val="2"/>
      </rPr>
      <t xml:space="preserve">The ACA definition of full-time does not determine eligibility for PEBB benefits. </t>
    </r>
    <r>
      <rPr>
        <i/>
        <sz val="10"/>
        <color indexed="8"/>
        <rFont val="Arial"/>
        <family val="2"/>
      </rPr>
      <t xml:space="preserve">See the </t>
    </r>
    <r>
      <rPr>
        <b/>
        <sz val="10"/>
        <color indexed="8"/>
        <rFont val="Arial"/>
        <family val="2"/>
      </rPr>
      <t>Requirements for</t>
    </r>
    <r>
      <rPr>
        <b/>
        <sz val="10"/>
        <rFont val="Arial"/>
        <family val="2"/>
      </rPr>
      <t xml:space="preserve"> Maintaining </t>
    </r>
    <r>
      <rPr>
        <b/>
        <sz val="10"/>
        <color indexed="8"/>
        <rFont val="Arial"/>
        <family val="2"/>
      </rPr>
      <t>Eligibility</t>
    </r>
    <r>
      <rPr>
        <i/>
        <sz val="10"/>
        <rFont val="Arial"/>
        <family val="2"/>
      </rPr>
      <t xml:space="preserve"> (section 4) on the Employee tab of this wo</t>
    </r>
    <r>
      <rPr>
        <i/>
        <sz val="10"/>
        <color indexed="8"/>
        <rFont val="Arial"/>
        <family val="2"/>
      </rPr>
      <t>rksheet.</t>
    </r>
  </si>
  <si>
    <r>
      <rPr>
        <b/>
        <i/>
        <sz val="10"/>
        <color indexed="8"/>
        <rFont val="Arial"/>
        <family val="2"/>
      </rPr>
      <t xml:space="preserve">Seasonal Employee: </t>
    </r>
    <r>
      <rPr>
        <sz val="10"/>
        <color theme="1"/>
        <rFont val="Arial"/>
        <family val="2"/>
      </rPr>
      <t xml:space="preserve">A new or returning employee anticipated to work on a seasonal basis (specific time of the year) for 6 months or less. Note:  Faculty of educational organizations are not allowed to be "seasonal employees". </t>
    </r>
    <r>
      <rPr>
        <i/>
        <sz val="8.5"/>
        <color indexed="8"/>
        <rFont val="Arial"/>
        <family val="2"/>
      </rPr>
      <t>(Consider the next 12-month period, including months with zero hours of pay status, when calculating average hours/month. If the season is more than 6 months, calculate the ACA code according to "employee" type above).</t>
    </r>
  </si>
  <si>
    <r>
      <t xml:space="preserve">B-3 (Worksheet B): </t>
    </r>
    <r>
      <rPr>
        <b/>
        <sz val="12"/>
        <rFont val="Arial"/>
        <family val="2"/>
      </rPr>
      <t>Completed by the employer and provided to the employee as notice.</t>
    </r>
    <r>
      <rPr>
        <sz val="14"/>
        <rFont val="Arial Black"/>
        <family val="2"/>
      </rPr>
      <t xml:space="preserve">
</t>
    </r>
    <r>
      <rPr>
        <i/>
        <sz val="11"/>
        <rFont val="Arial"/>
        <family val="2"/>
      </rPr>
      <t xml:space="preserve">Faculty </t>
    </r>
    <r>
      <rPr>
        <b/>
        <i/>
        <sz val="11"/>
        <rFont val="Arial"/>
        <family val="2"/>
      </rPr>
      <t>requesting</t>
    </r>
    <r>
      <rPr>
        <i/>
        <sz val="11"/>
        <rFont val="Arial"/>
        <family val="2"/>
      </rPr>
      <t xml:space="preserve"> if they are potentially eligible to receive the uninterrupted employer contribution for an academic year through two-year averaging.</t>
    </r>
  </si>
  <si>
    <r>
      <t>b. Supplemental</t>
    </r>
    <r>
      <rPr>
        <b/>
        <i/>
        <sz val="10"/>
        <color rgb="FFFF0000"/>
        <rFont val="Arial"/>
        <family val="2"/>
      </rPr>
      <t xml:space="preserve"> </t>
    </r>
    <r>
      <rPr>
        <b/>
        <i/>
        <sz val="10"/>
        <rFont val="Arial"/>
        <family val="2"/>
      </rPr>
      <t xml:space="preserve">Life Insurance </t>
    </r>
    <r>
      <rPr>
        <i/>
        <sz val="10"/>
        <rFont val="Arial"/>
        <family val="2"/>
      </rPr>
      <t>(WAC 182-08-197 (3)(a)(i) and (ii))</t>
    </r>
  </si>
  <si>
    <r>
      <t xml:space="preserve">If enrolling dependents, valid dependent verification (DV) documents must be received by the employing agency no later than </t>
    </r>
    <r>
      <rPr>
        <b/>
        <sz val="10"/>
        <rFont val="Arial"/>
        <family val="2"/>
      </rPr>
      <t xml:space="preserve">31 days </t>
    </r>
    <r>
      <rPr>
        <sz val="10"/>
        <rFont val="Arial"/>
        <family val="2"/>
      </rPr>
      <t xml:space="preserve">after the faculty becomes eligible for PEBB benefits. 
A list of valid DV documents is available on the PEBB website at: </t>
    </r>
  </si>
  <si>
    <t>hca.wa.gov/assets/perspay/ACA-EE-Status-Code-Instructions.pdf</t>
  </si>
  <si>
    <t>Date notice provided to the faculty:</t>
  </si>
  <si>
    <t>• If the faculty self-paid supplemental life insurance and/or supplemental AD&amp;D insurance after losing eligibility, they will maintain that level of coverage upon return.
• If the faculty was eligible to continue supplemental life and supplemental AD&amp;D insurance under continuation coverage but discontinued that insurance coverage, the faculty must submit evidence of insurability (statement of health) to the contracted vendor upon regaining eligibility for the employer contribution to reinstate coverage.  Supplemental insurance will not become effective until approved by the contracted vendor.</t>
  </si>
  <si>
    <t>Include the percentage of faculty hours worked from other higher education institutions and any hours worked in direct response to a governor-declared emergency. Exclude standby hours, and any temporary increase in work hours, of 6 months or less, caused by training or emergencies (except governor-declared emergencies) that were not part of the faculty's regular work schedule or pattern. Employing agencies must request the PEBB Program's approval to include temporary training or emergency hours in determining eligibility.</t>
  </si>
  <si>
    <t>9. Signature and Date:  To be reviewed and signed by the employee and employer</t>
  </si>
  <si>
    <t>Summer or off-quarter/semester coverage: All benefits-eligible faculty (eligible as described in WAC 182-12-114 (3)(a) and (b)) who work an average of half-time or more throughout the entire instructional year or equivalent nine-month period and work each quarter/semester of the instructional year or equivalent nine-month period are eligible for the employer contribution toward summer or off-quarter/semester PEBB benefits (WAC 182-12-131 (3)(c)).</t>
  </si>
  <si>
    <t>Stacking: Faculty may establish eligibility and maintain the employer contribution toward PEBB benefits by working as faculty for more than one institution of higher education. Faculty workloads may only be stacked with other faculty workloads to establish eligibility under WAC 182-12-114(3) or maintain eligibility as described in WAC 182-12-131(3).  A faculty becomes eligible through stacking when they meet the requirements for eligibility as described in section 4 above. When a faculty works for more than one institution of higher education, the faculty must notify their employing agencies that they work at more than one institution and may be eligible through stacking (WAC 182-12-114 (3)(b)).</t>
  </si>
  <si>
    <r>
      <rPr>
        <b/>
        <i/>
        <sz val="10"/>
        <rFont val="Arial"/>
        <family val="2"/>
      </rPr>
      <t>c. Employee-paid Long-Term Disability (LTD)</t>
    </r>
    <r>
      <rPr>
        <b/>
        <sz val="10"/>
        <rFont val="Arial"/>
        <family val="2"/>
      </rPr>
      <t xml:space="preserve"> </t>
    </r>
    <r>
      <rPr>
        <i/>
        <sz val="10"/>
        <rFont val="Arial"/>
        <family val="2"/>
      </rPr>
      <t>(WAC 182-08-197 (3)(a) and (b))</t>
    </r>
  </si>
  <si>
    <t>Reinstating employee-paid LTD insurance coverage when returning from approved unpaid leave differs based on whether the faculty continued coverage during their leave (and the type of leave they were on).  Only faculty on approved educational or USERRA leave are eligible to continue employer and employee-paid  LTD insurance.</t>
  </si>
  <si>
    <r>
      <t xml:space="preserve">If the faculty was eligible to continue LTD insurance, employee-paid LTD insurance is reinstated dependent on if the faculty continued or discontinued coverage during their leave:
</t>
    </r>
    <r>
      <rPr>
        <sz val="10"/>
        <rFont val="Wingdings"/>
        <charset val="2"/>
      </rPr>
      <t></t>
    </r>
    <r>
      <rPr>
        <sz val="10"/>
        <rFont val="Arial"/>
        <family val="2"/>
      </rPr>
      <t xml:space="preserve"> Faculty who did not continue employee-paid LTD insurance must submit the LTD 
   Evidence of Insurability Form to the contracted vendor. Employee-paid LTD 
   is reinstated effective the date the carrier approved the EOI.
</t>
    </r>
    <r>
      <rPr>
        <sz val="10"/>
        <rFont val="Wingdings"/>
        <charset val="2"/>
      </rPr>
      <t></t>
    </r>
    <r>
      <rPr>
        <sz val="10"/>
        <rFont val="Arial"/>
        <family val="2"/>
      </rPr>
      <t xml:space="preserve"> Faculty who did continue employee-paid LTD insurance will have their employee-paid LTD
   reinstated effective the first day of the month in which they regain eligibility.</t>
    </r>
  </si>
  <si>
    <t>Date the notice provided to the faculty:</t>
  </si>
  <si>
    <r>
      <t xml:space="preserve">If the answer is </t>
    </r>
    <r>
      <rPr>
        <b/>
        <sz val="10"/>
        <color indexed="8"/>
        <rFont val="Arial"/>
        <family val="2"/>
      </rPr>
      <t xml:space="preserve">"Yes" </t>
    </r>
    <r>
      <rPr>
        <sz val="10"/>
        <color theme="1"/>
        <rFont val="Arial"/>
        <family val="2"/>
      </rPr>
      <t>to all of the requirements above, the faculty is eligible through two-year averagin</t>
    </r>
    <r>
      <rPr>
        <sz val="10"/>
        <rFont val="Arial"/>
        <family val="2"/>
      </rPr>
      <t>g*.</t>
    </r>
    <r>
      <rPr>
        <sz val="10"/>
        <color theme="1"/>
        <rFont val="Arial"/>
        <family val="2"/>
      </rPr>
      <t xml:space="preserve"> Continue wit</t>
    </r>
    <r>
      <rPr>
        <sz val="10"/>
        <rFont val="Arial"/>
        <family val="2"/>
      </rPr>
      <t>h section 5</t>
    </r>
    <r>
      <rPr>
        <sz val="10"/>
        <color theme="1"/>
        <rFont val="Arial"/>
        <family val="2"/>
      </rPr>
      <t xml:space="preserve"> of this worksheet.</t>
    </r>
  </si>
  <si>
    <r>
      <t xml:space="preserve">If </t>
    </r>
    <r>
      <rPr>
        <b/>
        <sz val="10"/>
        <rFont val="Arial"/>
        <family val="2"/>
      </rPr>
      <t xml:space="preserve">"No," </t>
    </r>
    <r>
      <rPr>
        <sz val="10"/>
        <rFont val="Arial"/>
        <family val="2"/>
      </rPr>
      <t>the faculty has regained eligibility. Continue with section 6 of this worksheet.</t>
    </r>
  </si>
  <si>
    <t xml:space="preserve">www.hca.wa.gov/employee-retiree-benefits/public-employees/auto-and-home-insurance </t>
  </si>
  <si>
    <t>hca.wa.gov/employee-retiree-benefits/public-employees/verify-and-enroll-my-dependents</t>
  </si>
  <si>
    <t xml:space="preserve">The Affordable Care Act (ACA) requires employers to report the anticipated average hours of service of new and returning employees and employees who experience a change in employment status. HCA has created ACA employee status codes that are used to identify the average hours of service, per month, the employer anticipates the employee will work over the following 12 months. These codes must be entered into the system of record. Codes will either be manually entered or automatically calculated in the payroll system, based on the payroll system’s chosen method. When determining the ACA code, consider the employee's anticipated average hours of service over the next 12 months. </t>
  </si>
  <si>
    <r>
      <rPr>
        <sz val="10"/>
        <rFont val="Arial"/>
        <family val="2"/>
      </rPr>
      <t>•</t>
    </r>
    <r>
      <rPr>
        <i/>
        <sz val="10"/>
        <rFont val="Arial"/>
        <family val="2"/>
      </rPr>
      <t xml:space="preserve">  </t>
    </r>
    <r>
      <rPr>
        <b/>
        <i/>
        <sz val="10"/>
        <rFont val="Arial"/>
        <family val="2"/>
      </rPr>
      <t>ACA Employee Status Code Instructions:</t>
    </r>
  </si>
  <si>
    <t xml:space="preserve">•  Additional guidance available on the HCA reporting guidance webpage: </t>
  </si>
  <si>
    <t>hca.wa.gov/pebb-benefits-admins/administrative-tools-and-resources/hca-reporting-guidance</t>
  </si>
  <si>
    <r>
      <rPr>
        <sz val="10"/>
        <rFont val="Wingdings"/>
        <charset val="2"/>
      </rPr>
      <t></t>
    </r>
    <r>
      <rPr>
        <sz val="10"/>
        <rFont val="Arial"/>
        <family val="2"/>
      </rPr>
      <t xml:space="preserve">  Notice should be provided to the faculty within a reasonable time frame after receiving notice of
    their potential eligibility.
</t>
    </r>
    <r>
      <rPr>
        <sz val="10"/>
        <rFont val="Wingdings"/>
        <charset val="2"/>
      </rPr>
      <t></t>
    </r>
    <r>
      <rPr>
        <sz val="10"/>
        <rFont val="Arial"/>
        <family val="2"/>
      </rPr>
      <t xml:space="preserve">  Faculty who are determined to have regained eligibility for the employer contribution must have no 
    less than ten calendar days after the date of receiving this notice to elect coverage.
•   If the faculty is determined to maintain eligibility for the next quarter/semester, they do not need 
    to be provided with this worksheet.  If the faculty requests a written determination of eligibility,    
    provide the faculty with this worksheet and have them sign section 9.</t>
    </r>
  </si>
  <si>
    <r>
      <t>I</t>
    </r>
    <r>
      <rPr>
        <u/>
        <sz val="8"/>
        <rFont val="Arial"/>
        <family val="2"/>
      </rPr>
      <t xml:space="preserve"> (the employee) </t>
    </r>
    <r>
      <rPr>
        <sz val="8"/>
        <rFont val="Arial"/>
        <family val="2"/>
      </rPr>
      <t>have reviewed the above information and acknowledge the decision made. I understand I can access PEBB rules and guidance on the above decision through the PEBB website (hca.wa.gov/employee-retiree-benefits/pebb-rules-and-policies), specifically WAC 182-12-114 and 182-12-131. I understand if I have a change that affects my eligibility for PEBB benefits, my employer will notify me. I also understand I have the right to ask my employer to re-evaluate my eligibility at any time.</t>
    </r>
  </si>
  <si>
    <r>
      <rPr>
        <b/>
        <sz val="11"/>
        <rFont val="Arial"/>
        <family val="2"/>
      </rPr>
      <t>*</t>
    </r>
    <r>
      <rPr>
        <sz val="10"/>
        <rFont val="Arial"/>
        <family val="2"/>
      </rPr>
      <t xml:space="preserve"> The employee must have no less than ten calendar days after the date of notice to elect coverage.
   For example, if the employee's date of eligibility is September 3 and is provided notice of eligibility:
     </t>
    </r>
    <r>
      <rPr>
        <sz val="10"/>
        <rFont val="Wingdings"/>
        <charset val="2"/>
      </rPr>
      <t></t>
    </r>
    <r>
      <rPr>
        <sz val="10"/>
        <rFont val="Arial"/>
        <family val="2"/>
      </rPr>
      <t xml:space="preserve"> No later than September 24, the employee has until October 4 to make elections.
     </t>
    </r>
    <r>
      <rPr>
        <sz val="10"/>
        <rFont val="Wingdings"/>
        <charset val="2"/>
      </rPr>
      <t></t>
    </r>
    <r>
      <rPr>
        <sz val="10"/>
        <rFont val="Arial"/>
        <family val="2"/>
      </rPr>
      <t xml:space="preserve"> On September 30, the employee will have until October 10 to make elections.</t>
    </r>
  </si>
  <si>
    <r>
      <t>Faculty has established eligibility for the  employer contribution within the last tw</t>
    </r>
    <r>
      <rPr>
        <sz val="10"/>
        <rFont val="Arial"/>
        <family val="2"/>
      </rPr>
      <t xml:space="preserve">o academic </t>
    </r>
    <r>
      <rPr>
        <sz val="10"/>
        <color theme="1"/>
        <rFont val="Arial"/>
        <family val="2"/>
      </rPr>
      <t>years.</t>
    </r>
  </si>
  <si>
    <r>
      <t xml:space="preserve">If the answer is </t>
    </r>
    <r>
      <rPr>
        <b/>
        <sz val="10"/>
        <color indexed="8"/>
        <rFont val="Arial"/>
        <family val="2"/>
      </rPr>
      <t xml:space="preserve">"No" </t>
    </r>
    <r>
      <rPr>
        <sz val="10"/>
        <color theme="1"/>
        <rFont val="Arial"/>
        <family val="2"/>
      </rPr>
      <t>to any of the requirements above, the fa</t>
    </r>
    <r>
      <rPr>
        <sz val="10"/>
        <rFont val="Arial"/>
        <family val="2"/>
      </rPr>
      <t xml:space="preserve">culty is not eligible to receive the uninterrupted employer contribution through two-year averaging at this time.  Continue with section 9 of this worksheet.
</t>
    </r>
    <r>
      <rPr>
        <b/>
        <sz val="10"/>
        <rFont val="Arial"/>
        <family val="2"/>
      </rPr>
      <t>NOTE:</t>
    </r>
    <r>
      <rPr>
        <sz val="10"/>
        <rFont val="Arial"/>
        <family val="2"/>
      </rPr>
      <t xml:space="preserve"> The faculty may be eligible for the employer contribution via:
</t>
    </r>
    <r>
      <rPr>
        <sz val="10"/>
        <rFont val="Wingdings"/>
        <charset val="2"/>
      </rPr>
      <t xml:space="preserve"> </t>
    </r>
    <r>
      <rPr>
        <sz val="10"/>
        <rFont val="Arial"/>
        <family val="2"/>
      </rPr>
      <t xml:space="preserve">Next quarter/semester review (see the B-2a worksheet)
</t>
    </r>
    <r>
      <rPr>
        <sz val="10"/>
        <rFont val="Wingdings"/>
        <charset val="2"/>
      </rPr>
      <t xml:space="preserve"> </t>
    </r>
    <r>
      <rPr>
        <sz val="10"/>
        <rFont val="Arial"/>
        <family val="2"/>
      </rPr>
      <t>Summer or off-quarter/semester (see the C-3 worksheet)</t>
    </r>
  </si>
  <si>
    <r>
      <t>If the faculty was not eligible to continue LTD insurance, employee-paid LTD insurance is automatically reinstated:</t>
    </r>
    <r>
      <rPr>
        <strike/>
        <sz val="10"/>
        <rFont val="Cambria"/>
        <family val="1"/>
      </rPr>
      <t xml:space="preserve">
</t>
    </r>
    <r>
      <rPr>
        <sz val="10"/>
        <rFont val="Wingdings"/>
        <charset val="2"/>
      </rPr>
      <t></t>
    </r>
    <r>
      <rPr>
        <sz val="10"/>
        <rFont val="Arial"/>
        <family val="2"/>
      </rPr>
      <t xml:space="preserve"> Effective the first day of the month in which the quarter or semester begins that the faculty
  regains eligibility; 
</t>
    </r>
    <r>
      <rPr>
        <sz val="10"/>
        <rFont val="Wingdings"/>
        <charset val="2"/>
      </rPr>
      <t></t>
    </r>
    <r>
      <rPr>
        <sz val="10"/>
        <rFont val="Arial"/>
        <family val="2"/>
      </rPr>
      <t xml:space="preserve"> Without needing to complete and submit a form.</t>
    </r>
  </si>
  <si>
    <r>
      <t xml:space="preserve">If the faculty regains eligibility for the employer contribution within 12 months of losing the employer contribution for benefits, use reason </t>
    </r>
    <r>
      <rPr>
        <i/>
        <sz val="10"/>
        <rFont val="Arial"/>
        <family val="2"/>
      </rPr>
      <t xml:space="preserve">Return to Work Faculty/Seasonal </t>
    </r>
    <r>
      <rPr>
        <sz val="10"/>
        <rFont val="Arial"/>
        <family val="2"/>
      </rPr>
      <t>when enrolling the faculty</t>
    </r>
    <r>
      <rPr>
        <i/>
        <sz val="10"/>
        <rFont val="Arial"/>
        <family val="2"/>
      </rPr>
      <t>.</t>
    </r>
  </si>
  <si>
    <r>
      <t xml:space="preserve">If </t>
    </r>
    <r>
      <rPr>
        <b/>
        <sz val="10"/>
        <rFont val="Arial"/>
        <family val="2"/>
      </rPr>
      <t xml:space="preserve">"Yes," </t>
    </r>
    <r>
      <rPr>
        <sz val="10"/>
        <rFont val="Arial"/>
        <family val="2"/>
      </rPr>
      <t xml:space="preserve">the faculty remains enrolled with the same elections. If the faculty requests written notification of their eligibility, provide them with a copy of this worksheet. Continue with section 9 of this worksheet. </t>
    </r>
  </si>
  <si>
    <r>
      <t>3</t>
    </r>
    <r>
      <rPr>
        <b/>
        <sz val="10"/>
        <rFont val="Arial"/>
        <family val="2"/>
      </rPr>
      <t>. Benefits 24/7</t>
    </r>
    <r>
      <rPr>
        <sz val="10"/>
        <color rgb="FFFF0000"/>
        <rFont val="Arial"/>
        <family val="2"/>
      </rPr>
      <t xml:space="preserve"> </t>
    </r>
    <r>
      <rPr>
        <sz val="10"/>
        <rFont val="Arial"/>
        <family val="2"/>
      </rPr>
      <t>(or System of Record, i.e. UW Workday)</t>
    </r>
  </si>
  <si>
    <r>
      <t xml:space="preserve">Elections in Benefits 24/7 or The PEBB Employee Enrollment/Change form must be received by the employing agency no later than </t>
    </r>
    <r>
      <rPr>
        <b/>
        <sz val="10"/>
        <rFont val="Arial"/>
        <family val="2"/>
      </rPr>
      <t>31 days</t>
    </r>
    <r>
      <rPr>
        <sz val="10"/>
        <rFont val="Arial"/>
        <family val="2"/>
      </rPr>
      <t xml:space="preserve"> after the faculty regains eligibility for the employer contribution for PEBB benefits.</t>
    </r>
  </si>
  <si>
    <t>a. Medical, Dental, Vision, Basic Life, Basic AD&amp;D, and employer-paid LTD 
    Insurance Coverage</t>
  </si>
  <si>
    <r>
      <t xml:space="preserve">The PEBB </t>
    </r>
    <r>
      <rPr>
        <i/>
        <sz val="10"/>
        <rFont val="Arial"/>
        <family val="2"/>
      </rPr>
      <t>MetLife Enrollment/Change</t>
    </r>
    <r>
      <rPr>
        <sz val="10"/>
        <rFont val="Arial"/>
        <family val="2"/>
      </rPr>
      <t xml:space="preserve"> Life AD&amp;D form must be received by your employing agency or the contracted vendor no later than </t>
    </r>
    <r>
      <rPr>
        <b/>
        <sz val="10"/>
        <rFont val="Arial"/>
        <family val="2"/>
      </rPr>
      <t>31 days</t>
    </r>
    <r>
      <rPr>
        <sz val="10"/>
        <rFont val="Arial"/>
        <family val="2"/>
      </rPr>
      <t xml:space="preserve"> after you become eligible for PEBB benefits.  See section 7 (b) above.</t>
    </r>
  </si>
  <si>
    <r>
      <rPr>
        <b/>
        <sz val="10"/>
        <rFont val="Arial"/>
        <family val="2"/>
      </rPr>
      <t>Important:</t>
    </r>
    <r>
      <rPr>
        <sz val="10"/>
        <rFont val="Arial"/>
        <family val="2"/>
      </rPr>
      <t xml:space="preserve">  Failure by the employee to submit elections in Benefits 24/7 or forms timely will result in a default enrollment as follows:  Uniform Medical Plan Classic with a monthly premium of $</t>
    </r>
    <r>
      <rPr>
        <b/>
        <sz val="10"/>
        <rFont val="Arial"/>
        <family val="2"/>
      </rPr>
      <t>133</t>
    </r>
    <r>
      <rPr>
        <sz val="10"/>
        <rFont val="Arial"/>
        <family val="2"/>
      </rPr>
      <t xml:space="preserve">, Uniform Dental Plan, MetLife Vision, basic life, basic AD&amp;D insurance, employer and employee-paid LTD, dependents will not be enrolled, and a $25 per account monthly tobacco use premium surcharge will be incurred (WAC 182-08-197 (1)(b)). Exception applies for employee-paid LTD insurance as described in WAC 182-08-197 (3)(a)(b) and section 7c of this worksheet. 
</t>
    </r>
    <r>
      <rPr>
        <b/>
        <sz val="10"/>
        <rFont val="Arial"/>
        <family val="2"/>
      </rPr>
      <t>Forms must be submitted even if the employee chooses to waive medical coverage.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</si>
</sst>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Y&quot;\,&quot;N&quot;"/>
  </numFmts>
  <fonts count="42">
    <font>
      <sz val="10"/>
      <color theme="1"/>
      <name val="Arial"/>
      <family val="2"/>
    </font>
    <font>
      <b/>
      <sz val="10"/>
      <color indexed="8"/>
      <name val="Arial"/>
      <family val="2"/>
    </font>
    <font>
      <i/>
      <sz val="10"/>
      <color indexed="8"/>
      <name val="Arial"/>
      <family val="2"/>
    </font>
    <font>
      <b/>
      <i/>
      <sz val="10"/>
      <color indexed="8"/>
      <name val="Arial"/>
      <family val="2"/>
    </font>
    <font>
      <sz val="8"/>
      <name val="Arial"/>
      <family val="2"/>
    </font>
    <font>
      <strike/>
      <sz val="10"/>
      <color indexed="10"/>
      <name val="Arial"/>
      <family val="2"/>
    </font>
    <font>
      <sz val="10"/>
      <name val="Arial"/>
      <family val="2"/>
    </font>
    <font>
      <i/>
      <sz val="10"/>
      <name val="Arial"/>
      <family val="2"/>
    </font>
    <font>
      <b/>
      <sz val="10"/>
      <name val="Arial"/>
      <family val="2"/>
    </font>
    <font>
      <sz val="8"/>
      <color indexed="8"/>
      <name val="Arial"/>
      <family val="2"/>
    </font>
    <font>
      <b/>
      <i/>
      <sz val="11"/>
      <name val="Arial"/>
      <family val="2"/>
    </font>
    <font>
      <sz val="14"/>
      <name val="Arial Black"/>
      <family val="2"/>
    </font>
    <font>
      <i/>
      <sz val="8.5"/>
      <color indexed="8"/>
      <name val="Arial"/>
      <family val="2"/>
    </font>
    <font>
      <b/>
      <sz val="8"/>
      <color indexed="8"/>
      <name val="Arial"/>
      <family val="2"/>
    </font>
    <font>
      <b/>
      <sz val="8"/>
      <name val="Arial"/>
      <family val="2"/>
    </font>
    <font>
      <b/>
      <i/>
      <sz val="10"/>
      <name val="Arial"/>
      <family val="2"/>
    </font>
    <font>
      <b/>
      <sz val="11"/>
      <name val="Arial"/>
      <family val="2"/>
    </font>
    <font>
      <b/>
      <sz val="10"/>
      <color indexed="10"/>
      <name val="Arial"/>
      <family val="2"/>
    </font>
    <font>
      <b/>
      <sz val="10"/>
      <color theme="0"/>
      <name val="Arial"/>
      <family val="2"/>
    </font>
    <font>
      <u/>
      <sz val="10"/>
      <color theme="10"/>
      <name val="Arial"/>
      <family val="2"/>
    </font>
    <font>
      <b/>
      <sz val="10"/>
      <color theme="1"/>
      <name val="Arial"/>
      <family val="2"/>
    </font>
    <font>
      <sz val="8"/>
      <color theme="1"/>
      <name val="Arial"/>
      <family val="2"/>
    </font>
    <font>
      <b/>
      <sz val="12"/>
      <color theme="1"/>
      <name val="Arial"/>
      <family val="2"/>
    </font>
    <font>
      <sz val="9"/>
      <color theme="1"/>
      <name val="Arial"/>
      <family val="2"/>
    </font>
    <font>
      <i/>
      <sz val="11"/>
      <name val="Arial"/>
      <family val="2"/>
    </font>
    <font>
      <sz val="10"/>
      <color rgb="FFFF0000"/>
      <name val="Arial"/>
      <family val="2"/>
    </font>
    <font>
      <b/>
      <sz val="12"/>
      <name val="Arial"/>
      <family val="2"/>
    </font>
    <font>
      <b/>
      <sz val="10"/>
      <color rgb="FFFF0000"/>
      <name val="Arial"/>
      <family val="2"/>
    </font>
    <font>
      <strike/>
      <sz val="10"/>
      <name val="Arial"/>
      <family val="2"/>
    </font>
    <font>
      <b/>
      <sz val="10"/>
      <color theme="4"/>
      <name val="Arial"/>
      <family val="2"/>
    </font>
    <font>
      <u/>
      <sz val="8"/>
      <name val="Arial"/>
      <family val="2"/>
    </font>
    <font>
      <sz val="10"/>
      <color rgb="FF7030A0"/>
      <name val="Arial"/>
      <family val="2"/>
    </font>
    <font>
      <sz val="8"/>
      <color rgb="FF7030A0"/>
      <name val="Arial"/>
      <family val="2"/>
    </font>
    <font>
      <sz val="10"/>
      <name val="Wingdings"/>
      <charset val="2"/>
    </font>
    <font>
      <b/>
      <i/>
      <sz val="10"/>
      <color rgb="FFFF0000"/>
      <name val="Arial"/>
      <family val="2"/>
    </font>
    <font>
      <b/>
      <i/>
      <sz val="8"/>
      <name val="Arial"/>
      <family val="2"/>
    </font>
    <font>
      <i/>
      <sz val="10"/>
      <color rgb="FF7030A0"/>
      <name val="Arial"/>
      <family val="2"/>
    </font>
    <font>
      <b/>
      <sz val="10"/>
      <color rgb="FF7030A0"/>
      <name val="Arial"/>
      <family val="2"/>
    </font>
    <font>
      <strike/>
      <sz val="10"/>
      <name val="Cambria"/>
      <family val="1"/>
    </font>
    <font>
      <sz val="10"/>
      <color theme="10"/>
      <name val="Arial"/>
      <family val="2"/>
    </font>
    <font>
      <sz val="10"/>
      <name val="Arial"/>
      <family val="2"/>
      <charset val="2"/>
    </font>
    <font>
      <sz val="9"/>
      <color theme="10"/>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234">
    <xf numFmtId="0" fontId="0" fillId="0" borderId="0" xfId="0"/>
    <xf numFmtId="0" fontId="21" fillId="0" borderId="0" xfId="0" applyFont="1" applyAlignment="1" applyProtection="1">
      <alignment horizontal="right"/>
      <protection hidden="1"/>
    </xf>
    <xf numFmtId="0" fontId="0" fillId="0" borderId="0" xfId="0" applyAlignment="1" applyProtection="1">
      <alignment horizontal="left" vertical="center" indent="2"/>
      <protection hidden="1"/>
    </xf>
    <xf numFmtId="0" fontId="0" fillId="0" borderId="0" xfId="0" applyProtection="1">
      <protection hidden="1"/>
    </xf>
    <xf numFmtId="0" fontId="20" fillId="0" borderId="1" xfId="0" applyFont="1" applyBorder="1" applyAlignment="1" applyProtection="1">
      <alignment horizontal="center" vertical="center"/>
      <protection locked="0" hidden="1"/>
    </xf>
    <xf numFmtId="0" fontId="0" fillId="0" borderId="2" xfId="0" applyBorder="1" applyProtection="1">
      <protection hidden="1"/>
    </xf>
    <xf numFmtId="0" fontId="0" fillId="0" borderId="3" xfId="0" applyBorder="1" applyProtection="1">
      <protection hidden="1"/>
    </xf>
    <xf numFmtId="0" fontId="0" fillId="0" borderId="2" xfId="0" applyBorder="1" applyAlignment="1" applyProtection="1">
      <alignment horizontal="left"/>
      <protection hidden="1"/>
    </xf>
    <xf numFmtId="0" fontId="0" fillId="0" borderId="3" xfId="0" applyBorder="1" applyAlignment="1" applyProtection="1">
      <alignment horizontal="left"/>
      <protection hidden="1"/>
    </xf>
    <xf numFmtId="0" fontId="0" fillId="0" borderId="0" xfId="0" applyAlignment="1" applyProtection="1">
      <alignment horizontal="center" vertical="center" wrapText="1"/>
      <protection hidden="1"/>
    </xf>
    <xf numFmtId="0" fontId="0" fillId="0" borderId="0" xfId="0" applyAlignment="1" applyProtection="1">
      <alignment vertical="center"/>
      <protection hidden="1"/>
    </xf>
    <xf numFmtId="14" fontId="6" fillId="0" borderId="4" xfId="0" applyNumberFormat="1" applyFont="1" applyBorder="1" applyAlignment="1" applyProtection="1">
      <alignment horizontal="center" vertical="center"/>
      <protection hidden="1"/>
    </xf>
    <xf numFmtId="14" fontId="6" fillId="0" borderId="3" xfId="0" applyNumberFormat="1" applyFont="1" applyBorder="1" applyAlignment="1" applyProtection="1">
      <alignment horizontal="center" vertical="center"/>
      <protection hidden="1"/>
    </xf>
    <xf numFmtId="0" fontId="0" fillId="0" borderId="0" xfId="0" applyAlignment="1" applyProtection="1">
      <alignment horizontal="left" vertical="center"/>
      <protection hidden="1"/>
    </xf>
    <xf numFmtId="0" fontId="25" fillId="0" borderId="0" xfId="0" applyFont="1" applyAlignment="1" applyProtection="1">
      <alignment vertical="center"/>
      <protection hidden="1"/>
    </xf>
    <xf numFmtId="0" fontId="27" fillId="0" borderId="0" xfId="0" applyFont="1" applyProtection="1">
      <protection hidden="1"/>
    </xf>
    <xf numFmtId="0" fontId="29" fillId="0" borderId="0" xfId="0" applyFont="1" applyProtection="1">
      <protection hidden="1"/>
    </xf>
    <xf numFmtId="0" fontId="25" fillId="0" borderId="0" xfId="0" applyFont="1" applyProtection="1">
      <protection hidden="1"/>
    </xf>
    <xf numFmtId="0" fontId="7" fillId="0" borderId="0" xfId="0" applyFont="1" applyAlignment="1" applyProtection="1">
      <alignment horizontal="left" vertical="center" wrapText="1"/>
      <protection hidden="1"/>
    </xf>
    <xf numFmtId="0" fontId="20" fillId="2" borderId="1" xfId="0" applyFont="1" applyFill="1" applyBorder="1" applyAlignment="1" applyProtection="1">
      <alignment horizontal="center" vertical="center"/>
      <protection hidden="1"/>
    </xf>
    <xf numFmtId="0" fontId="31" fillId="0" borderId="0" xfId="0" applyFont="1" applyProtection="1">
      <protection hidden="1"/>
    </xf>
    <xf numFmtId="0" fontId="36" fillId="0" borderId="0" xfId="0" applyFont="1" applyAlignment="1" applyProtection="1">
      <alignment horizontal="left" vertical="center" wrapText="1"/>
      <protection hidden="1"/>
    </xf>
    <xf numFmtId="0" fontId="31" fillId="0" borderId="0" xfId="0" applyFont="1" applyAlignment="1" applyProtection="1">
      <alignment vertical="center"/>
      <protection hidden="1"/>
    </xf>
    <xf numFmtId="0" fontId="25" fillId="0" borderId="0" xfId="0" applyFont="1" applyAlignment="1" applyProtection="1">
      <alignment wrapText="1"/>
      <protection hidden="1"/>
    </xf>
    <xf numFmtId="0" fontId="37" fillId="0" borderId="0" xfId="0" applyFont="1" applyAlignment="1" applyProtection="1">
      <alignment vertical="center" wrapText="1"/>
      <protection hidden="1"/>
    </xf>
    <xf numFmtId="0" fontId="21" fillId="0" borderId="4" xfId="0" applyFont="1" applyBorder="1" applyAlignment="1" applyProtection="1">
      <alignment horizontal="left"/>
      <protection hidden="1"/>
    </xf>
    <xf numFmtId="0" fontId="21" fillId="0" borderId="2" xfId="0" applyFont="1" applyBorder="1" applyAlignment="1" applyProtection="1">
      <alignment horizontal="left"/>
      <protection hidden="1"/>
    </xf>
    <xf numFmtId="0" fontId="7" fillId="0" borderId="0" xfId="0" applyFont="1" applyAlignment="1" applyProtection="1">
      <alignment horizontal="center" vertical="center" wrapText="1"/>
      <protection hidden="1"/>
    </xf>
    <xf numFmtId="0" fontId="20" fillId="2" borderId="6" xfId="0" applyFont="1" applyFill="1" applyBorder="1" applyAlignment="1" applyProtection="1">
      <alignment horizontal="left" vertical="center" indent="1"/>
      <protection hidden="1"/>
    </xf>
    <xf numFmtId="0" fontId="20" fillId="2" borderId="7" xfId="0" applyFont="1" applyFill="1" applyBorder="1" applyAlignment="1" applyProtection="1">
      <alignment horizontal="left" vertical="center" indent="1"/>
      <protection hidden="1"/>
    </xf>
    <xf numFmtId="0" fontId="20" fillId="2" borderId="8" xfId="0" applyFont="1" applyFill="1" applyBorder="1" applyAlignment="1" applyProtection="1">
      <alignment horizontal="left" vertical="center" indent="1"/>
      <protection hidden="1"/>
    </xf>
    <xf numFmtId="0" fontId="6" fillId="0" borderId="6" xfId="0" applyFont="1" applyBorder="1" applyAlignment="1" applyProtection="1">
      <alignment horizontal="left" vertical="center" wrapText="1" indent="1"/>
      <protection hidden="1"/>
    </xf>
    <xf numFmtId="0" fontId="6" fillId="0" borderId="7" xfId="0" applyFont="1" applyBorder="1" applyAlignment="1" applyProtection="1">
      <alignment horizontal="left" vertical="center" wrapText="1" indent="1"/>
      <protection hidden="1"/>
    </xf>
    <xf numFmtId="0" fontId="6" fillId="0" borderId="8" xfId="0" applyFont="1" applyBorder="1" applyAlignment="1" applyProtection="1">
      <alignment horizontal="left" vertical="center" wrapText="1" indent="1"/>
      <protection hidden="1"/>
    </xf>
    <xf numFmtId="0" fontId="8" fillId="2" borderId="6" xfId="0" applyFont="1" applyFill="1" applyBorder="1" applyAlignment="1" applyProtection="1">
      <alignment horizontal="left" vertical="center" wrapText="1" indent="1"/>
      <protection hidden="1"/>
    </xf>
    <xf numFmtId="0" fontId="8" fillId="2" borderId="7" xfId="0" applyFont="1" applyFill="1" applyBorder="1" applyAlignment="1" applyProtection="1">
      <alignment horizontal="left" vertical="center" wrapText="1" indent="1"/>
      <protection hidden="1"/>
    </xf>
    <xf numFmtId="0" fontId="8" fillId="2" borderId="8" xfId="0" applyFont="1" applyFill="1" applyBorder="1" applyAlignment="1" applyProtection="1">
      <alignment horizontal="left" vertical="center" wrapText="1" indent="1"/>
      <protection hidden="1"/>
    </xf>
    <xf numFmtId="0" fontId="6" fillId="4" borderId="6" xfId="0" applyFont="1" applyFill="1" applyBorder="1" applyAlignment="1" applyProtection="1">
      <alignment horizontal="left" vertical="center" wrapText="1" indent="1"/>
      <protection hidden="1"/>
    </xf>
    <xf numFmtId="0" fontId="6" fillId="4" borderId="7" xfId="0" applyFont="1" applyFill="1" applyBorder="1" applyAlignment="1" applyProtection="1">
      <alignment horizontal="left" vertical="center" wrapText="1" indent="1"/>
      <protection hidden="1"/>
    </xf>
    <xf numFmtId="0" fontId="6" fillId="4" borderId="8" xfId="0" applyFont="1" applyFill="1" applyBorder="1" applyAlignment="1" applyProtection="1">
      <alignment horizontal="left" vertical="center" wrapText="1" indent="1"/>
      <protection hidden="1"/>
    </xf>
    <xf numFmtId="0" fontId="20" fillId="2" borderId="6" xfId="0" applyFont="1" applyFill="1" applyBorder="1" applyAlignment="1" applyProtection="1">
      <alignment horizontal="left" vertical="center" wrapText="1" indent="1"/>
      <protection hidden="1"/>
    </xf>
    <xf numFmtId="0" fontId="20" fillId="2" borderId="7" xfId="0" applyFont="1" applyFill="1" applyBorder="1" applyAlignment="1" applyProtection="1">
      <alignment horizontal="left" vertical="center" wrapText="1" indent="1"/>
      <protection hidden="1"/>
    </xf>
    <xf numFmtId="0" fontId="20" fillId="2" borderId="8" xfId="0" applyFont="1" applyFill="1" applyBorder="1" applyAlignment="1" applyProtection="1">
      <alignment horizontal="left" vertical="center" wrapText="1" indent="1"/>
      <protection hidden="1"/>
    </xf>
    <xf numFmtId="0" fontId="0" fillId="0" borderId="6" xfId="0" applyBorder="1" applyAlignment="1" applyProtection="1">
      <alignment horizontal="left" vertical="center" wrapText="1" indent="1"/>
      <protection hidden="1"/>
    </xf>
    <xf numFmtId="0" fontId="0" fillId="0" borderId="7" xfId="0" applyBorder="1" applyAlignment="1" applyProtection="1">
      <alignment horizontal="left" vertical="center" wrapText="1" indent="1"/>
      <protection hidden="1"/>
    </xf>
    <xf numFmtId="0" fontId="0" fillId="0" borderId="8" xfId="0" applyBorder="1" applyAlignment="1" applyProtection="1">
      <alignment horizontal="left" vertical="center" wrapText="1" indent="1"/>
      <protection hidden="1"/>
    </xf>
    <xf numFmtId="0" fontId="2" fillId="0" borderId="6" xfId="0" applyFont="1" applyBorder="1" applyAlignment="1" applyProtection="1">
      <alignment horizontal="left" vertical="center" wrapText="1" indent="1"/>
      <protection hidden="1"/>
    </xf>
    <xf numFmtId="0" fontId="2" fillId="0" borderId="7" xfId="0" applyFont="1" applyBorder="1" applyAlignment="1" applyProtection="1">
      <alignment horizontal="left" vertical="center" wrapText="1" indent="1"/>
      <protection hidden="1"/>
    </xf>
    <xf numFmtId="0" fontId="2" fillId="0" borderId="8" xfId="0" applyFont="1" applyBorder="1" applyAlignment="1" applyProtection="1">
      <alignment horizontal="left" vertical="center" wrapText="1" indent="1"/>
      <protection hidden="1"/>
    </xf>
    <xf numFmtId="0" fontId="0" fillId="0" borderId="9" xfId="0" applyBorder="1" applyAlignment="1" applyProtection="1">
      <alignment horizontal="left" vertical="center" wrapText="1" indent="1"/>
      <protection hidden="1"/>
    </xf>
    <xf numFmtId="0" fontId="0" fillId="0" borderId="10" xfId="0" applyBorder="1" applyAlignment="1" applyProtection="1">
      <alignment horizontal="left" vertical="center" wrapText="1" indent="1"/>
      <protection hidden="1"/>
    </xf>
    <xf numFmtId="0" fontId="0" fillId="0" borderId="11" xfId="0" applyBorder="1" applyAlignment="1" applyProtection="1">
      <alignment horizontal="left" vertical="center" wrapText="1" indent="1"/>
      <protection hidden="1"/>
    </xf>
    <xf numFmtId="0" fontId="6" fillId="0" borderId="4" xfId="0" applyFont="1" applyBorder="1" applyAlignment="1" applyProtection="1">
      <alignment horizontal="left" vertical="center" wrapText="1" indent="1"/>
      <protection hidden="1"/>
    </xf>
    <xf numFmtId="0" fontId="6" fillId="0" borderId="2" xfId="0" applyFont="1" applyBorder="1" applyAlignment="1" applyProtection="1">
      <alignment horizontal="left" vertical="center" wrapText="1" indent="1"/>
      <protection hidden="1"/>
    </xf>
    <xf numFmtId="0" fontId="6" fillId="0" borderId="3" xfId="0" applyFont="1" applyBorder="1" applyAlignment="1" applyProtection="1">
      <alignment horizontal="left" vertical="center" wrapText="1" indent="1"/>
      <protection hidden="1"/>
    </xf>
    <xf numFmtId="0" fontId="0" fillId="0" borderId="4" xfId="0" applyBorder="1" applyAlignment="1" applyProtection="1">
      <alignment horizontal="left" vertical="center" wrapText="1" indent="1"/>
      <protection hidden="1"/>
    </xf>
    <xf numFmtId="0" fontId="0" fillId="0" borderId="2" xfId="0" applyBorder="1" applyAlignment="1" applyProtection="1">
      <alignment horizontal="left" vertical="center" wrapText="1" indent="1"/>
      <protection hidden="1"/>
    </xf>
    <xf numFmtId="0" fontId="0" fillId="0" borderId="3" xfId="0" applyBorder="1" applyAlignment="1" applyProtection="1">
      <alignment horizontal="left" vertical="center" wrapText="1" indent="1"/>
      <protection hidden="1"/>
    </xf>
    <xf numFmtId="0" fontId="0" fillId="0" borderId="6" xfId="0" applyBorder="1" applyAlignment="1" applyProtection="1">
      <alignment horizontal="left" vertical="center" indent="1"/>
      <protection hidden="1"/>
    </xf>
    <xf numFmtId="0" fontId="0" fillId="0" borderId="7" xfId="0" applyBorder="1" applyAlignment="1" applyProtection="1">
      <alignment horizontal="left" vertical="center" indent="1"/>
      <protection hidden="1"/>
    </xf>
    <xf numFmtId="0" fontId="0" fillId="0" borderId="8" xfId="0" applyBorder="1" applyAlignment="1" applyProtection="1">
      <alignment horizontal="left" vertical="center" indent="1"/>
      <protection hidden="1"/>
    </xf>
    <xf numFmtId="0" fontId="20" fillId="0" borderId="6" xfId="0" applyFont="1" applyBorder="1" applyAlignment="1" applyProtection="1">
      <alignment horizontal="left" vertical="center" indent="1"/>
      <protection hidden="1"/>
    </xf>
    <xf numFmtId="0" fontId="20" fillId="0" borderId="7" xfId="0" applyFont="1" applyBorder="1" applyAlignment="1" applyProtection="1">
      <alignment horizontal="left" vertical="center" indent="1"/>
      <protection hidden="1"/>
    </xf>
    <xf numFmtId="0" fontId="20" fillId="0" borderId="8" xfId="0" applyFont="1" applyBorder="1" applyAlignment="1" applyProtection="1">
      <alignment horizontal="left" vertical="center" indent="1"/>
      <protection hidden="1"/>
    </xf>
    <xf numFmtId="0" fontId="7" fillId="0" borderId="0" xfId="0" applyFont="1" applyAlignment="1" applyProtection="1">
      <alignment horizontal="left" vertical="center" wrapText="1"/>
      <protection hidden="1"/>
    </xf>
    <xf numFmtId="0" fontId="3" fillId="0" borderId="9" xfId="0" applyFont="1" applyBorder="1" applyAlignment="1" applyProtection="1">
      <alignment horizontal="left" vertical="center" wrapText="1" indent="1"/>
      <protection hidden="1"/>
    </xf>
    <xf numFmtId="0" fontId="7" fillId="0" borderId="0" xfId="0" applyFont="1" applyAlignment="1" applyProtection="1">
      <alignment horizontal="center" vertical="center" wrapText="1"/>
      <protection hidden="1"/>
    </xf>
    <xf numFmtId="0" fontId="22" fillId="0" borderId="2" xfId="0" applyFont="1" applyBorder="1" applyAlignment="1" applyProtection="1">
      <alignment horizontal="center" vertical="center"/>
      <protection hidden="1"/>
    </xf>
    <xf numFmtId="0" fontId="1" fillId="2" borderId="6" xfId="0" applyFont="1" applyFill="1" applyBorder="1" applyAlignment="1" applyProtection="1">
      <alignment horizontal="left" vertical="center" indent="1"/>
      <protection hidden="1"/>
    </xf>
    <xf numFmtId="0" fontId="1" fillId="2" borderId="7" xfId="0" applyFont="1" applyFill="1" applyBorder="1" applyAlignment="1" applyProtection="1">
      <alignment horizontal="left" vertical="center" indent="1"/>
      <protection hidden="1"/>
    </xf>
    <xf numFmtId="0" fontId="1" fillId="2" borderId="8" xfId="0" applyFont="1" applyFill="1" applyBorder="1" applyAlignment="1" applyProtection="1">
      <alignment horizontal="left" vertical="center" indent="1"/>
      <protection hidden="1"/>
    </xf>
    <xf numFmtId="0" fontId="20" fillId="3" borderId="6" xfId="0" applyFont="1" applyFill="1" applyBorder="1" applyAlignment="1" applyProtection="1">
      <alignment horizontal="left" vertical="center" indent="1"/>
      <protection hidden="1"/>
    </xf>
    <xf numFmtId="0" fontId="20" fillId="3" borderId="7" xfId="0" applyFont="1" applyFill="1" applyBorder="1" applyAlignment="1" applyProtection="1">
      <alignment horizontal="left" vertical="center" indent="1"/>
      <protection hidden="1"/>
    </xf>
    <xf numFmtId="0" fontId="20" fillId="3" borderId="8" xfId="0" applyFont="1" applyFill="1" applyBorder="1" applyAlignment="1" applyProtection="1">
      <alignment horizontal="left" vertical="center" indent="1"/>
      <protection hidden="1"/>
    </xf>
    <xf numFmtId="0" fontId="20" fillId="3" borderId="6" xfId="0" applyFont="1" applyFill="1" applyBorder="1" applyAlignment="1" applyProtection="1">
      <alignment horizontal="center" vertical="center"/>
      <protection hidden="1"/>
    </xf>
    <xf numFmtId="0" fontId="20" fillId="3" borderId="7" xfId="0" applyFont="1" applyFill="1" applyBorder="1" applyAlignment="1" applyProtection="1">
      <alignment horizontal="center" vertical="center"/>
      <protection hidden="1"/>
    </xf>
    <xf numFmtId="0" fontId="20" fillId="3" borderId="8" xfId="0" applyFont="1" applyFill="1" applyBorder="1" applyAlignment="1" applyProtection="1">
      <alignment horizontal="center" vertical="center"/>
      <protection hidden="1"/>
    </xf>
    <xf numFmtId="0" fontId="40" fillId="0" borderId="0" xfId="0" applyFont="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10" fillId="0" borderId="0" xfId="0" applyFont="1" applyAlignment="1" applyProtection="1">
      <alignment horizontal="left" vertical="center"/>
      <protection hidden="1"/>
    </xf>
    <xf numFmtId="0" fontId="6" fillId="0" borderId="0" xfId="0" applyFont="1" applyAlignment="1" applyProtection="1">
      <alignment horizontal="center"/>
      <protection hidden="1"/>
    </xf>
    <xf numFmtId="0" fontId="11" fillId="0" borderId="0" xfId="0" applyFont="1" applyAlignment="1" applyProtection="1">
      <alignment horizontal="left" vertical="center" wrapText="1"/>
      <protection hidden="1"/>
    </xf>
    <xf numFmtId="0" fontId="0" fillId="0" borderId="0" xfId="0" applyAlignment="1" applyProtection="1">
      <alignment horizontal="left"/>
      <protection hidden="1"/>
    </xf>
    <xf numFmtId="0" fontId="0" fillId="0" borderId="2" xfId="0" applyBorder="1" applyAlignment="1" applyProtection="1">
      <alignment horizontal="left"/>
      <protection locked="0" hidden="1"/>
    </xf>
    <xf numFmtId="0" fontId="39" fillId="0" borderId="0" xfId="1" applyFont="1" applyBorder="1" applyAlignment="1" applyProtection="1">
      <alignment horizontal="left" vertical="top" indent="1"/>
      <protection locked="0" hidden="1"/>
    </xf>
    <xf numFmtId="0" fontId="39" fillId="0" borderId="0" xfId="1" applyFont="1" applyAlignment="1" applyProtection="1">
      <alignment horizontal="left" vertical="center" wrapText="1"/>
      <protection locked="0" hidden="1"/>
    </xf>
    <xf numFmtId="0" fontId="6" fillId="0" borderId="0" xfId="0" applyFont="1" applyAlignment="1" applyProtection="1">
      <alignment horizontal="left"/>
      <protection hidden="1"/>
    </xf>
    <xf numFmtId="14" fontId="0" fillId="0" borderId="2" xfId="0" applyNumberFormat="1" applyBorder="1" applyAlignment="1" applyProtection="1">
      <alignment horizontal="left"/>
      <protection locked="0" hidden="1"/>
    </xf>
    <xf numFmtId="0" fontId="16" fillId="0" borderId="0" xfId="0" applyFont="1" applyAlignment="1" applyProtection="1">
      <alignment horizontal="left" vertical="center" indent="1"/>
      <protection hidden="1"/>
    </xf>
    <xf numFmtId="0" fontId="20" fillId="2" borderId="1" xfId="0" applyFont="1" applyFill="1" applyBorder="1" applyAlignment="1" applyProtection="1">
      <alignment horizontal="left" vertical="center" indent="1"/>
      <protection hidden="1"/>
    </xf>
    <xf numFmtId="0" fontId="20" fillId="2" borderId="1" xfId="0" applyFont="1" applyFill="1" applyBorder="1" applyAlignment="1" applyProtection="1">
      <alignment horizontal="center" vertical="center"/>
      <protection hidden="1"/>
    </xf>
    <xf numFmtId="0" fontId="0" fillId="0" borderId="1" xfId="0" applyBorder="1" applyAlignment="1" applyProtection="1">
      <alignment horizontal="left" vertical="center" wrapText="1" indent="2"/>
      <protection hidden="1"/>
    </xf>
    <xf numFmtId="0" fontId="0" fillId="0" borderId="1" xfId="0" applyBorder="1" applyAlignment="1" applyProtection="1">
      <alignment horizontal="center" vertical="center"/>
      <protection locked="0" hidden="1"/>
    </xf>
    <xf numFmtId="0" fontId="10" fillId="0" borderId="0" xfId="0" applyFont="1" applyAlignment="1" applyProtection="1">
      <alignment horizontal="left"/>
      <protection hidden="1"/>
    </xf>
    <xf numFmtId="0" fontId="0" fillId="0" borderId="2" xfId="0" applyBorder="1" applyAlignment="1" applyProtection="1">
      <alignment horizontal="left" indent="1"/>
      <protection locked="0" hidden="1"/>
    </xf>
    <xf numFmtId="0" fontId="0" fillId="0" borderId="6" xfId="0" applyBorder="1" applyAlignment="1" applyProtection="1">
      <alignment horizontal="left" vertical="center" wrapText="1" indent="2"/>
      <protection hidden="1"/>
    </xf>
    <xf numFmtId="0" fontId="0" fillId="0" borderId="7" xfId="0" applyBorder="1" applyAlignment="1" applyProtection="1">
      <alignment horizontal="left" vertical="center" wrapText="1" indent="2"/>
      <protection hidden="1"/>
    </xf>
    <xf numFmtId="0" fontId="0" fillId="0" borderId="8" xfId="0" applyBorder="1" applyAlignment="1" applyProtection="1">
      <alignment horizontal="left" vertical="center" wrapText="1" indent="2"/>
      <protection hidden="1"/>
    </xf>
    <xf numFmtId="0" fontId="0" fillId="0" borderId="9" xfId="0" applyBorder="1" applyAlignment="1" applyProtection="1">
      <alignment horizontal="left" vertical="center" indent="1"/>
      <protection hidden="1"/>
    </xf>
    <xf numFmtId="0" fontId="0" fillId="0" borderId="10" xfId="0" applyBorder="1" applyAlignment="1" applyProtection="1">
      <alignment horizontal="left" vertical="center" indent="1"/>
      <protection hidden="1"/>
    </xf>
    <xf numFmtId="0" fontId="0" fillId="0" borderId="11" xfId="0" applyBorder="1" applyAlignment="1" applyProtection="1">
      <alignment horizontal="left" vertical="center" indent="1"/>
      <protection hidden="1"/>
    </xf>
    <xf numFmtId="0" fontId="6" fillId="0" borderId="5" xfId="0" applyFont="1" applyBorder="1" applyAlignment="1" applyProtection="1">
      <alignment horizontal="left" vertical="center" indent="1"/>
      <protection hidden="1"/>
    </xf>
    <xf numFmtId="0" fontId="6" fillId="0" borderId="0" xfId="0" applyFont="1" applyAlignment="1" applyProtection="1">
      <alignment horizontal="left" vertical="center" indent="1"/>
      <protection hidden="1"/>
    </xf>
    <xf numFmtId="0" fontId="6" fillId="0" borderId="12" xfId="0" applyFont="1" applyBorder="1" applyAlignment="1" applyProtection="1">
      <alignment horizontal="left" vertical="center" indent="1"/>
      <protection hidden="1"/>
    </xf>
    <xf numFmtId="0" fontId="6" fillId="0" borderId="5" xfId="0" applyFont="1" applyBorder="1" applyAlignment="1" applyProtection="1">
      <alignment horizontal="left" vertical="top" wrapText="1" indent="2"/>
      <protection hidden="1"/>
    </xf>
    <xf numFmtId="0" fontId="6" fillId="0" borderId="0" xfId="0" applyFont="1" applyAlignment="1" applyProtection="1">
      <alignment horizontal="left" vertical="top" wrapText="1" indent="2"/>
      <protection hidden="1"/>
    </xf>
    <xf numFmtId="0" fontId="6" fillId="0" borderId="12" xfId="0" applyFont="1" applyBorder="1" applyAlignment="1" applyProtection="1">
      <alignment horizontal="left" vertical="top" wrapText="1" indent="2"/>
      <protection hidden="1"/>
    </xf>
    <xf numFmtId="0" fontId="6" fillId="0" borderId="5" xfId="0" applyFont="1" applyBorder="1" applyAlignment="1" applyProtection="1">
      <alignment horizontal="left" vertical="center" indent="2"/>
      <protection hidden="1"/>
    </xf>
    <xf numFmtId="0" fontId="6" fillId="0" borderId="0" xfId="0" applyFont="1" applyAlignment="1" applyProtection="1">
      <alignment horizontal="left" vertical="center" indent="2"/>
      <protection hidden="1"/>
    </xf>
    <xf numFmtId="0" fontId="6" fillId="0" borderId="2" xfId="0" applyFont="1" applyBorder="1" applyAlignment="1" applyProtection="1">
      <alignment vertical="center"/>
      <protection locked="0" hidden="1"/>
    </xf>
    <xf numFmtId="0" fontId="6" fillId="0" borderId="3" xfId="0" applyFont="1" applyBorder="1" applyAlignment="1" applyProtection="1">
      <alignment vertical="center"/>
      <protection locked="0" hidden="1"/>
    </xf>
    <xf numFmtId="0" fontId="20" fillId="2" borderId="6" xfId="0" applyFont="1" applyFill="1" applyBorder="1" applyAlignment="1" applyProtection="1">
      <alignment horizontal="center" vertical="center"/>
      <protection hidden="1"/>
    </xf>
    <xf numFmtId="0" fontId="20" fillId="2" borderId="8" xfId="0" applyFont="1" applyFill="1" applyBorder="1" applyAlignment="1" applyProtection="1">
      <alignment horizontal="center" vertical="center"/>
      <protection hidden="1"/>
    </xf>
    <xf numFmtId="164" fontId="0" fillId="0" borderId="6" xfId="0" applyNumberFormat="1" applyBorder="1" applyAlignment="1" applyProtection="1">
      <alignment horizontal="center" vertical="center"/>
      <protection locked="0" hidden="1"/>
    </xf>
    <xf numFmtId="164" fontId="0" fillId="0" borderId="8" xfId="0" applyNumberFormat="1" applyBorder="1" applyAlignment="1" applyProtection="1">
      <alignment horizontal="center" vertical="center"/>
      <protection locked="0" hidden="1"/>
    </xf>
    <xf numFmtId="10" fontId="0" fillId="0" borderId="1" xfId="0" applyNumberFormat="1" applyBorder="1" applyAlignment="1" applyProtection="1">
      <alignment horizontal="center" vertical="center"/>
      <protection hidden="1"/>
    </xf>
    <xf numFmtId="0" fontId="6" fillId="0" borderId="5" xfId="0" applyFont="1" applyBorder="1" applyAlignment="1" applyProtection="1">
      <alignment horizontal="left" vertical="center" wrapText="1" indent="1"/>
      <protection hidden="1"/>
    </xf>
    <xf numFmtId="0" fontId="6" fillId="0" borderId="0" xfId="0" applyFont="1" applyAlignment="1" applyProtection="1">
      <alignment horizontal="left" vertical="center" wrapText="1" indent="1"/>
      <protection hidden="1"/>
    </xf>
    <xf numFmtId="0" fontId="6" fillId="0" borderId="12" xfId="0" applyFont="1" applyBorder="1" applyAlignment="1" applyProtection="1">
      <alignment horizontal="left" vertical="center" wrapText="1" indent="1"/>
      <protection hidden="1"/>
    </xf>
    <xf numFmtId="0" fontId="20" fillId="2" borderId="1" xfId="0" applyFont="1" applyFill="1" applyBorder="1" applyAlignment="1" applyProtection="1">
      <alignment horizontal="left" vertical="center"/>
      <protection hidden="1"/>
    </xf>
    <xf numFmtId="0" fontId="20" fillId="2" borderId="6" xfId="0" applyFont="1" applyFill="1" applyBorder="1" applyAlignment="1" applyProtection="1">
      <alignment horizontal="left" vertical="center"/>
      <protection hidden="1"/>
    </xf>
    <xf numFmtId="0" fontId="20" fillId="2" borderId="10" xfId="0" applyFont="1" applyFill="1" applyBorder="1" applyAlignment="1" applyProtection="1">
      <alignment horizontal="center" vertical="center"/>
      <protection hidden="1"/>
    </xf>
    <xf numFmtId="0" fontId="20" fillId="2" borderId="11" xfId="0" applyFont="1" applyFill="1" applyBorder="1" applyAlignment="1" applyProtection="1">
      <alignment horizontal="center" vertical="center"/>
      <protection hidden="1"/>
    </xf>
    <xf numFmtId="0" fontId="20" fillId="2" borderId="2" xfId="0" applyFont="1" applyFill="1" applyBorder="1" applyAlignment="1" applyProtection="1">
      <alignment horizontal="center" vertical="center"/>
      <protection hidden="1"/>
    </xf>
    <xf numFmtId="0" fontId="20" fillId="2" borderId="3" xfId="0" applyFont="1" applyFill="1" applyBorder="1" applyAlignment="1" applyProtection="1">
      <alignment horizontal="center" vertical="center"/>
      <protection hidden="1"/>
    </xf>
    <xf numFmtId="0" fontId="20" fillId="5" borderId="6" xfId="0" applyFont="1" applyFill="1" applyBorder="1" applyAlignment="1" applyProtection="1">
      <alignment horizontal="left" vertical="center"/>
      <protection hidden="1"/>
    </xf>
    <xf numFmtId="0" fontId="20" fillId="5" borderId="7" xfId="0" applyFont="1" applyFill="1" applyBorder="1" applyAlignment="1" applyProtection="1">
      <alignment horizontal="left" vertical="center"/>
      <protection hidden="1"/>
    </xf>
    <xf numFmtId="0" fontId="20" fillId="5" borderId="1" xfId="0" applyFont="1" applyFill="1" applyBorder="1" applyAlignment="1" applyProtection="1">
      <alignment horizontal="center" vertical="center"/>
      <protection locked="0" hidden="1"/>
    </xf>
    <xf numFmtId="10" fontId="20" fillId="0" borderId="1" xfId="0" applyNumberFormat="1" applyFont="1" applyBorder="1" applyAlignment="1" applyProtection="1">
      <alignment horizontal="center" vertical="center"/>
      <protection hidden="1"/>
    </xf>
    <xf numFmtId="10" fontId="20" fillId="0" borderId="6" xfId="0" applyNumberFormat="1" applyFont="1" applyBorder="1" applyAlignment="1" applyProtection="1">
      <alignment horizontal="center" vertical="center"/>
      <protection hidden="1"/>
    </xf>
    <xf numFmtId="10" fontId="20" fillId="0" borderId="8" xfId="0" applyNumberFormat="1" applyFont="1" applyBorder="1" applyAlignment="1" applyProtection="1">
      <alignment horizontal="center" vertical="center"/>
      <protection hidden="1"/>
    </xf>
    <xf numFmtId="0" fontId="23" fillId="0" borderId="1" xfId="0" applyFont="1" applyBorder="1" applyAlignment="1" applyProtection="1">
      <alignment horizontal="left" vertical="center"/>
      <protection hidden="1"/>
    </xf>
    <xf numFmtId="10" fontId="0" fillId="0" borderId="1" xfId="0" applyNumberFormat="1" applyBorder="1" applyAlignment="1" applyProtection="1">
      <alignment horizontal="center" vertical="center"/>
      <protection locked="0" hidden="1"/>
    </xf>
    <xf numFmtId="0" fontId="20" fillId="2" borderId="9" xfId="0" applyFont="1" applyFill="1" applyBorder="1" applyAlignment="1" applyProtection="1">
      <alignment horizontal="center" vertical="center"/>
      <protection hidden="1"/>
    </xf>
    <xf numFmtId="0" fontId="20" fillId="2" borderId="4" xfId="0" applyFont="1" applyFill="1" applyBorder="1" applyAlignment="1" applyProtection="1">
      <alignment horizontal="center" vertical="center"/>
      <protection hidden="1"/>
    </xf>
    <xf numFmtId="10" fontId="0" fillId="0" borderId="13" xfId="0" applyNumberFormat="1" applyBorder="1" applyAlignment="1" applyProtection="1">
      <alignment horizontal="center" vertical="center"/>
      <protection locked="0" hidden="1"/>
    </xf>
    <xf numFmtId="0" fontId="20" fillId="0" borderId="1" xfId="0" applyFont="1" applyBorder="1" applyAlignment="1" applyProtection="1">
      <alignment horizontal="left" vertical="center"/>
      <protection hidden="1"/>
    </xf>
    <xf numFmtId="10" fontId="0" fillId="0" borderId="6" xfId="0" applyNumberFormat="1" applyBorder="1" applyAlignment="1" applyProtection="1">
      <alignment horizontal="center" vertical="center"/>
      <protection hidden="1"/>
    </xf>
    <xf numFmtId="10" fontId="0" fillId="0" borderId="8" xfId="0" applyNumberFormat="1" applyBorder="1" applyAlignment="1" applyProtection="1">
      <alignment horizontal="center" vertical="center"/>
      <protection hidden="1"/>
    </xf>
    <xf numFmtId="0" fontId="29" fillId="0" borderId="0" xfId="0" applyFont="1" applyAlignment="1" applyProtection="1">
      <alignment horizontal="center" wrapText="1"/>
      <protection hidden="1"/>
    </xf>
    <xf numFmtId="0" fontId="7" fillId="0" borderId="4" xfId="0" applyFont="1" applyBorder="1" applyAlignment="1" applyProtection="1">
      <alignment horizontal="left" vertical="center" wrapText="1" indent="1"/>
      <protection hidden="1"/>
    </xf>
    <xf numFmtId="0" fontId="6" fillId="0" borderId="1" xfId="0" applyFont="1" applyBorder="1" applyAlignment="1" applyProtection="1">
      <alignment horizontal="left" vertical="center" wrapText="1" indent="2"/>
      <protection hidden="1"/>
    </xf>
    <xf numFmtId="0" fontId="6" fillId="0" borderId="6" xfId="0" applyFont="1" applyBorder="1" applyAlignment="1" applyProtection="1">
      <alignment horizontal="left" vertical="center" wrapText="1" indent="2"/>
      <protection hidden="1"/>
    </xf>
    <xf numFmtId="0" fontId="6" fillId="0" borderId="7" xfId="0" applyFont="1" applyBorder="1" applyAlignment="1" applyProtection="1">
      <alignment horizontal="left" vertical="center" wrapText="1" indent="2"/>
      <protection hidden="1"/>
    </xf>
    <xf numFmtId="0" fontId="6" fillId="0" borderId="8" xfId="0" applyFont="1" applyBorder="1" applyAlignment="1" applyProtection="1">
      <alignment horizontal="left" vertical="center" wrapText="1" indent="2"/>
      <protection hidden="1"/>
    </xf>
    <xf numFmtId="0" fontId="0" fillId="0" borderId="6" xfId="0" applyBorder="1" applyAlignment="1" applyProtection="1">
      <alignment horizontal="center" vertical="center"/>
      <protection locked="0" hidden="1"/>
    </xf>
    <xf numFmtId="0" fontId="0" fillId="0" borderId="8" xfId="0" applyBorder="1" applyAlignment="1" applyProtection="1">
      <alignment horizontal="center" vertical="center"/>
      <protection locked="0" hidden="1"/>
    </xf>
    <xf numFmtId="0" fontId="8" fillId="2"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vertical="center" indent="1"/>
      <protection hidden="1"/>
    </xf>
    <xf numFmtId="0" fontId="0" fillId="0" borderId="1" xfId="0" applyBorder="1" applyAlignment="1" applyProtection="1">
      <alignment horizontal="left" vertical="center" indent="2"/>
      <protection hidden="1"/>
    </xf>
    <xf numFmtId="0" fontId="20" fillId="0" borderId="6" xfId="0" applyFont="1" applyBorder="1" applyAlignment="1" applyProtection="1">
      <alignment horizontal="center" vertical="center"/>
      <protection locked="0" hidden="1"/>
    </xf>
    <xf numFmtId="0" fontId="20" fillId="0" borderId="8" xfId="0" applyFont="1" applyBorder="1" applyAlignment="1" applyProtection="1">
      <alignment horizontal="center" vertical="center"/>
      <protection locked="0" hidden="1"/>
    </xf>
    <xf numFmtId="0" fontId="0" fillId="0" borderId="1" xfId="0" applyBorder="1" applyAlignment="1" applyProtection="1">
      <alignment horizontal="left" vertical="center" wrapText="1" indent="1"/>
      <protection hidden="1"/>
    </xf>
    <xf numFmtId="0" fontId="20" fillId="0" borderId="1" xfId="0" applyFont="1" applyBorder="1" applyAlignment="1" applyProtection="1">
      <alignment horizontal="center" vertical="center"/>
      <protection hidden="1"/>
    </xf>
    <xf numFmtId="0" fontId="20" fillId="0" borderId="6" xfId="0" applyFont="1" applyBorder="1" applyAlignment="1" applyProtection="1">
      <alignment horizontal="center" vertical="center"/>
      <protection hidden="1"/>
    </xf>
    <xf numFmtId="0" fontId="20" fillId="0" borderId="8" xfId="0" applyFont="1" applyBorder="1" applyAlignment="1" applyProtection="1">
      <alignment horizontal="center" vertical="center"/>
      <protection hidden="1"/>
    </xf>
    <xf numFmtId="0" fontId="27" fillId="0" borderId="0" xfId="0" applyFont="1" applyAlignment="1" applyProtection="1">
      <alignment horizontal="left" vertical="center" wrapText="1"/>
      <protection hidden="1"/>
    </xf>
    <xf numFmtId="0" fontId="6" fillId="0" borderId="0" xfId="0" applyFont="1" applyAlignment="1" applyProtection="1">
      <alignment horizontal="left" vertical="center" wrapText="1" indent="2"/>
      <protection hidden="1"/>
    </xf>
    <xf numFmtId="0" fontId="20" fillId="5" borderId="1" xfId="0" applyFont="1" applyFill="1" applyBorder="1" applyAlignment="1" applyProtection="1">
      <alignment horizontal="center" vertical="center"/>
      <protection hidden="1"/>
    </xf>
    <xf numFmtId="0" fontId="29" fillId="0" borderId="0" xfId="0" applyFont="1" applyAlignment="1" applyProtection="1">
      <alignment horizontal="left" vertical="center" wrapText="1"/>
      <protection hidden="1"/>
    </xf>
    <xf numFmtId="0" fontId="0" fillId="0" borderId="0" xfId="0" applyAlignment="1" applyProtection="1">
      <alignment horizontal="left" vertical="center" wrapText="1"/>
      <protection hidden="1"/>
    </xf>
    <xf numFmtId="14" fontId="20" fillId="0" borderId="6" xfId="0" applyNumberFormat="1" applyFont="1" applyBorder="1" applyAlignment="1" applyProtection="1">
      <alignment horizontal="center" vertical="center"/>
      <protection locked="0" hidden="1"/>
    </xf>
    <xf numFmtId="14" fontId="20" fillId="0" borderId="8" xfId="0" applyNumberFormat="1" applyFont="1" applyBorder="1" applyAlignment="1" applyProtection="1">
      <alignment horizontal="center" vertical="center"/>
      <protection locked="0" hidden="1"/>
    </xf>
    <xf numFmtId="0" fontId="15" fillId="5" borderId="6" xfId="0" applyFont="1" applyFill="1" applyBorder="1" applyAlignment="1" applyProtection="1">
      <alignment horizontal="left" vertical="center" wrapText="1" indent="2"/>
      <protection hidden="1"/>
    </xf>
    <xf numFmtId="0" fontId="6" fillId="5" borderId="7" xfId="0" applyFont="1" applyFill="1" applyBorder="1" applyAlignment="1" applyProtection="1">
      <alignment horizontal="left" vertical="center" wrapText="1" indent="2"/>
      <protection hidden="1"/>
    </xf>
    <xf numFmtId="0" fontId="6" fillId="5" borderId="8" xfId="0" applyFont="1" applyFill="1" applyBorder="1" applyAlignment="1" applyProtection="1">
      <alignment horizontal="left" vertical="center" wrapText="1" indent="2"/>
      <protection hidden="1"/>
    </xf>
    <xf numFmtId="0" fontId="18" fillId="6" borderId="6" xfId="0" applyFont="1" applyFill="1" applyBorder="1" applyAlignment="1" applyProtection="1">
      <alignment horizontal="left" vertical="center" wrapText="1" indent="1"/>
      <protection hidden="1"/>
    </xf>
    <xf numFmtId="0" fontId="18" fillId="6" borderId="7" xfId="0" applyFont="1" applyFill="1" applyBorder="1" applyAlignment="1" applyProtection="1">
      <alignment horizontal="left" vertical="center" wrapText="1" indent="1"/>
      <protection hidden="1"/>
    </xf>
    <xf numFmtId="0" fontId="18" fillId="6" borderId="8" xfId="0" applyFont="1" applyFill="1" applyBorder="1" applyAlignment="1" applyProtection="1">
      <alignment horizontal="left" vertical="center" wrapText="1" indent="1"/>
      <protection hidden="1"/>
    </xf>
    <xf numFmtId="0" fontId="8" fillId="2" borderId="1" xfId="0" applyFont="1" applyFill="1" applyBorder="1" applyAlignment="1" applyProtection="1">
      <alignment horizontal="center" vertical="center" wrapText="1"/>
      <protection hidden="1"/>
    </xf>
    <xf numFmtId="0" fontId="6" fillId="0" borderId="1" xfId="0" applyFont="1" applyBorder="1" applyAlignment="1" applyProtection="1">
      <alignment horizontal="left" vertical="center" wrapText="1" indent="1"/>
      <protection hidden="1"/>
    </xf>
    <xf numFmtId="14" fontId="8" fillId="0" borderId="1" xfId="0" applyNumberFormat="1" applyFont="1" applyBorder="1" applyAlignment="1" applyProtection="1">
      <alignment horizontal="center" vertical="center" wrapText="1"/>
      <protection locked="0" hidden="1"/>
    </xf>
    <xf numFmtId="0" fontId="6" fillId="0" borderId="4" xfId="0" applyFont="1" applyBorder="1" applyAlignment="1" applyProtection="1">
      <alignment horizontal="left" vertical="center" wrapText="1" indent="2"/>
      <protection hidden="1"/>
    </xf>
    <xf numFmtId="0" fontId="6" fillId="0" borderId="2" xfId="0" applyFont="1" applyBorder="1" applyAlignment="1" applyProtection="1">
      <alignment horizontal="left" vertical="center" wrapText="1" indent="2"/>
      <protection hidden="1"/>
    </xf>
    <xf numFmtId="0" fontId="6" fillId="0" borderId="3" xfId="0" applyFont="1" applyBorder="1" applyAlignment="1" applyProtection="1">
      <alignment horizontal="left" vertical="center" wrapText="1" indent="2"/>
      <protection hidden="1"/>
    </xf>
    <xf numFmtId="0" fontId="8" fillId="2" borderId="6" xfId="0" applyFont="1" applyFill="1" applyBorder="1" applyAlignment="1" applyProtection="1">
      <alignment horizontal="left" vertical="center" indent="1"/>
      <protection hidden="1"/>
    </xf>
    <xf numFmtId="0" fontId="8" fillId="2" borderId="7" xfId="0" applyFont="1" applyFill="1" applyBorder="1" applyAlignment="1" applyProtection="1">
      <alignment horizontal="left" vertical="center" indent="1"/>
      <protection hidden="1"/>
    </xf>
    <xf numFmtId="0" fontId="8" fillId="2" borderId="8" xfId="0" applyFont="1" applyFill="1" applyBorder="1" applyAlignment="1" applyProtection="1">
      <alignment horizontal="left" vertical="center" indent="1"/>
      <protection hidden="1"/>
    </xf>
    <xf numFmtId="0" fontId="8" fillId="2" borderId="6" xfId="0" applyFont="1" applyFill="1" applyBorder="1" applyAlignment="1" applyProtection="1">
      <alignment horizontal="center" vertical="center"/>
      <protection hidden="1"/>
    </xf>
    <xf numFmtId="0" fontId="8" fillId="2" borderId="8" xfId="0" applyFont="1" applyFill="1" applyBorder="1" applyAlignment="1" applyProtection="1">
      <alignment horizontal="center" vertical="center"/>
      <protection hidden="1"/>
    </xf>
    <xf numFmtId="0" fontId="6" fillId="0" borderId="9" xfId="0" applyFont="1" applyBorder="1" applyAlignment="1" applyProtection="1">
      <alignment horizontal="left" vertical="center" wrapText="1" indent="1"/>
      <protection hidden="1"/>
    </xf>
    <xf numFmtId="0" fontId="6" fillId="0" borderId="10" xfId="0" applyFont="1" applyBorder="1" applyAlignment="1" applyProtection="1">
      <alignment horizontal="left" vertical="center" wrapText="1" indent="1"/>
      <protection hidden="1"/>
    </xf>
    <xf numFmtId="14" fontId="8" fillId="0" borderId="6" xfId="0" applyNumberFormat="1" applyFont="1" applyBorder="1" applyAlignment="1" applyProtection="1">
      <alignment horizontal="center" vertical="center" wrapText="1"/>
      <protection hidden="1"/>
    </xf>
    <xf numFmtId="14" fontId="8" fillId="0" borderId="8" xfId="0" applyNumberFormat="1" applyFont="1" applyBorder="1" applyAlignment="1" applyProtection="1">
      <alignment horizontal="center" vertical="center" wrapText="1"/>
      <protection hidden="1"/>
    </xf>
    <xf numFmtId="0" fontId="6" fillId="0" borderId="11" xfId="0" applyFont="1" applyBorder="1" applyAlignment="1" applyProtection="1">
      <alignment horizontal="left" vertical="center" wrapText="1" indent="1"/>
      <protection hidden="1"/>
    </xf>
    <xf numFmtId="14" fontId="8" fillId="0" borderId="9" xfId="0" applyNumberFormat="1" applyFont="1" applyBorder="1" applyAlignment="1" applyProtection="1">
      <alignment horizontal="center" vertical="center" wrapText="1"/>
      <protection hidden="1"/>
    </xf>
    <xf numFmtId="14" fontId="8" fillId="0" borderId="11" xfId="0" applyNumberFormat="1" applyFont="1" applyBorder="1" applyAlignment="1" applyProtection="1">
      <alignment horizontal="center" vertical="center" wrapText="1"/>
      <protection hidden="1"/>
    </xf>
    <xf numFmtId="0" fontId="8" fillId="5" borderId="6" xfId="0" applyFont="1" applyFill="1" applyBorder="1" applyAlignment="1" applyProtection="1">
      <alignment horizontal="left" vertical="center" wrapText="1" indent="2"/>
      <protection hidden="1"/>
    </xf>
    <xf numFmtId="0" fontId="8" fillId="5" borderId="7" xfId="0" applyFont="1" applyFill="1" applyBorder="1" applyAlignment="1" applyProtection="1">
      <alignment horizontal="left" vertical="center" wrapText="1" indent="2"/>
      <protection hidden="1"/>
    </xf>
    <xf numFmtId="0" fontId="8" fillId="5" borderId="8" xfId="0" applyFont="1" applyFill="1" applyBorder="1" applyAlignment="1" applyProtection="1">
      <alignment horizontal="left" vertical="center" wrapText="1" indent="2"/>
      <protection hidden="1"/>
    </xf>
    <xf numFmtId="0" fontId="8" fillId="0" borderId="7" xfId="0" applyFont="1" applyBorder="1" applyAlignment="1" applyProtection="1">
      <alignment horizontal="left" vertical="center" wrapText="1" indent="2"/>
      <protection hidden="1"/>
    </xf>
    <xf numFmtId="0" fontId="8" fillId="0" borderId="8" xfId="0" applyFont="1" applyBorder="1" applyAlignment="1" applyProtection="1">
      <alignment horizontal="left" vertical="center" wrapText="1" indent="2"/>
      <protection hidden="1"/>
    </xf>
    <xf numFmtId="0" fontId="4" fillId="0" borderId="9" xfId="0" applyFont="1" applyBorder="1" applyAlignment="1" applyProtection="1">
      <alignment horizontal="left" vertical="center" wrapText="1" indent="1"/>
      <protection hidden="1"/>
    </xf>
    <xf numFmtId="0" fontId="4" fillId="0" borderId="10" xfId="0" applyFont="1" applyBorder="1" applyAlignment="1" applyProtection="1">
      <alignment horizontal="left" vertical="center" wrapText="1" indent="1"/>
      <protection hidden="1"/>
    </xf>
    <xf numFmtId="0" fontId="4" fillId="0" borderId="11" xfId="0" applyFont="1" applyBorder="1" applyAlignment="1" applyProtection="1">
      <alignment horizontal="left" vertical="center" wrapText="1" indent="1"/>
      <protection hidden="1"/>
    </xf>
    <xf numFmtId="0" fontId="4" fillId="0" borderId="5" xfId="0" applyFont="1" applyBorder="1" applyAlignment="1" applyProtection="1">
      <alignment horizontal="left" vertical="center" wrapText="1" indent="1"/>
      <protection hidden="1"/>
    </xf>
    <xf numFmtId="0" fontId="4" fillId="0" borderId="0" xfId="0" applyFont="1" applyAlignment="1" applyProtection="1">
      <alignment horizontal="left" vertical="center" wrapText="1" indent="1"/>
      <protection hidden="1"/>
    </xf>
    <xf numFmtId="0" fontId="4" fillId="0" borderId="12" xfId="0" applyFont="1" applyBorder="1" applyAlignment="1" applyProtection="1">
      <alignment horizontal="left" vertical="center" wrapText="1" indent="1"/>
      <protection hidden="1"/>
    </xf>
    <xf numFmtId="0" fontId="41" fillId="0" borderId="4" xfId="1" applyFont="1" applyBorder="1" applyAlignment="1" applyProtection="1">
      <alignment horizontal="left" vertical="top" wrapText="1" indent="1"/>
      <protection locked="0" hidden="1"/>
    </xf>
    <xf numFmtId="0" fontId="41" fillId="0" borderId="2" xfId="1" applyFont="1" applyBorder="1" applyAlignment="1" applyProtection="1">
      <alignment horizontal="left" vertical="top" wrapText="1" indent="1"/>
      <protection locked="0" hidden="1"/>
    </xf>
    <xf numFmtId="0" fontId="41" fillId="0" borderId="3" xfId="1" applyFont="1" applyBorder="1" applyAlignment="1" applyProtection="1">
      <alignment horizontal="left" vertical="top" wrapText="1" indent="1"/>
      <protection locked="0" hidden="1"/>
    </xf>
    <xf numFmtId="0" fontId="39" fillId="0" borderId="4" xfId="1" applyFont="1" applyBorder="1" applyAlignment="1" applyProtection="1">
      <alignment horizontal="left" vertical="center" wrapText="1" indent="1"/>
      <protection locked="0" hidden="1"/>
    </xf>
    <xf numFmtId="0" fontId="39" fillId="0" borderId="2" xfId="1" applyFont="1" applyBorder="1" applyAlignment="1" applyProtection="1">
      <alignment horizontal="left" vertical="center" wrapText="1" indent="1"/>
      <protection locked="0" hidden="1"/>
    </xf>
    <xf numFmtId="0" fontId="39" fillId="0" borderId="3" xfId="1" applyFont="1" applyBorder="1" applyAlignment="1" applyProtection="1">
      <alignment horizontal="left" vertical="center" wrapText="1" indent="1"/>
      <protection locked="0" hidden="1"/>
    </xf>
    <xf numFmtId="0" fontId="6" fillId="0" borderId="6" xfId="0" applyFont="1" applyBorder="1" applyAlignment="1" applyProtection="1">
      <alignment horizontal="left" vertical="center" wrapText="1"/>
      <protection hidden="1"/>
    </xf>
    <xf numFmtId="0" fontId="6" fillId="0" borderId="7" xfId="0" applyFont="1" applyBorder="1" applyAlignment="1" applyProtection="1">
      <alignment horizontal="left" vertical="center" wrapText="1"/>
      <protection hidden="1"/>
    </xf>
    <xf numFmtId="0" fontId="6" fillId="0" borderId="8" xfId="0" applyFont="1" applyBorder="1" applyAlignment="1" applyProtection="1">
      <alignment horizontal="left" vertical="center" wrapText="1"/>
      <protection hidden="1"/>
    </xf>
    <xf numFmtId="0" fontId="9" fillId="0" borderId="10" xfId="0" applyFont="1" applyBorder="1" applyAlignment="1" applyProtection="1">
      <alignment horizontal="center" vertical="center"/>
      <protection hidden="1"/>
    </xf>
    <xf numFmtId="0" fontId="21" fillId="0" borderId="10" xfId="0" applyFont="1" applyBorder="1" applyAlignment="1" applyProtection="1">
      <alignment horizontal="center" vertical="center"/>
      <protection hidden="1"/>
    </xf>
    <xf numFmtId="0" fontId="21" fillId="0" borderId="4" xfId="0" applyFont="1" applyBorder="1" applyAlignment="1" applyProtection="1">
      <alignment horizontal="left"/>
      <protection hidden="1"/>
    </xf>
    <xf numFmtId="0" fontId="21" fillId="0" borderId="2" xfId="0" applyFont="1" applyBorder="1" applyAlignment="1" applyProtection="1">
      <alignment horizontal="left"/>
      <protection hidden="1"/>
    </xf>
    <xf numFmtId="0" fontId="21" fillId="0" borderId="3" xfId="0" applyFont="1" applyBorder="1" applyAlignment="1" applyProtection="1">
      <alignment horizontal="left"/>
      <protection hidden="1"/>
    </xf>
    <xf numFmtId="0" fontId="0" fillId="0" borderId="9" xfId="0" applyBorder="1" applyAlignment="1" applyProtection="1">
      <alignment horizontal="left" vertical="center" indent="1"/>
      <protection locked="0" hidden="1"/>
    </xf>
    <xf numFmtId="0" fontId="0" fillId="0" borderId="10" xfId="0" applyBorder="1" applyAlignment="1" applyProtection="1">
      <alignment horizontal="left" vertical="center" indent="1"/>
      <protection locked="0" hidden="1"/>
    </xf>
    <xf numFmtId="0" fontId="0" fillId="0" borderId="11" xfId="0" applyBorder="1" applyAlignment="1" applyProtection="1">
      <alignment horizontal="left" vertical="center" indent="1"/>
      <protection locked="0" hidden="1"/>
    </xf>
    <xf numFmtId="0" fontId="0" fillId="0" borderId="9" xfId="0" applyBorder="1" applyAlignment="1" applyProtection="1">
      <alignment horizontal="center" vertical="center"/>
      <protection locked="0" hidden="1"/>
    </xf>
    <xf numFmtId="0" fontId="0" fillId="0" borderId="11" xfId="0" applyBorder="1" applyAlignment="1" applyProtection="1">
      <alignment horizontal="center" vertical="center"/>
      <protection locked="0" hidden="1"/>
    </xf>
    <xf numFmtId="14" fontId="0" fillId="0" borderId="9" xfId="0" applyNumberFormat="1" applyBorder="1" applyAlignment="1" applyProtection="1">
      <alignment horizontal="left" vertical="center"/>
      <protection locked="0" hidden="1"/>
    </xf>
    <xf numFmtId="14" fontId="0" fillId="0" borderId="10" xfId="0" applyNumberFormat="1" applyBorder="1" applyAlignment="1" applyProtection="1">
      <alignment horizontal="left" vertical="center"/>
      <protection locked="0" hidden="1"/>
    </xf>
    <xf numFmtId="14" fontId="0" fillId="0" borderId="11" xfId="0" applyNumberFormat="1" applyBorder="1" applyAlignment="1" applyProtection="1">
      <alignment horizontal="left" vertical="center"/>
      <protection locked="0" hidden="1"/>
    </xf>
    <xf numFmtId="0" fontId="4" fillId="0" borderId="5" xfId="1" applyFont="1" applyBorder="1" applyAlignment="1" applyProtection="1">
      <alignment horizontal="left" vertical="center" wrapText="1" indent="1"/>
      <protection hidden="1"/>
    </xf>
    <xf numFmtId="0" fontId="4" fillId="0" borderId="0" xfId="1" applyFont="1" applyBorder="1" applyAlignment="1" applyProtection="1">
      <alignment horizontal="left" vertical="center" wrapText="1" indent="1"/>
      <protection hidden="1"/>
    </xf>
    <xf numFmtId="0" fontId="4" fillId="0" borderId="12" xfId="1" applyFont="1" applyBorder="1" applyAlignment="1" applyProtection="1">
      <alignment horizontal="left" vertical="center" wrapText="1" indent="1"/>
      <protection hidden="1"/>
    </xf>
    <xf numFmtId="0" fontId="4" fillId="0" borderId="4" xfId="0" applyFont="1" applyBorder="1" applyAlignment="1" applyProtection="1">
      <alignment horizontal="left" vertical="center" wrapText="1" indent="1"/>
      <protection hidden="1"/>
    </xf>
    <xf numFmtId="0" fontId="4" fillId="0" borderId="2" xfId="0" applyFont="1" applyBorder="1" applyAlignment="1" applyProtection="1">
      <alignment horizontal="left" vertical="center" wrapText="1" indent="1"/>
      <protection hidden="1"/>
    </xf>
    <xf numFmtId="0" fontId="4" fillId="0" borderId="3" xfId="0" applyFont="1" applyBorder="1" applyAlignment="1" applyProtection="1">
      <alignment horizontal="left" vertical="center" wrapText="1" indent="1"/>
      <protection hidden="1"/>
    </xf>
    <xf numFmtId="0" fontId="0" fillId="0" borderId="9" xfId="0" applyBorder="1" applyAlignment="1" applyProtection="1">
      <alignment horizontal="center"/>
      <protection locked="0" hidden="1"/>
    </xf>
    <xf numFmtId="0" fontId="0" fillId="0" borderId="10" xfId="0" applyBorder="1" applyAlignment="1" applyProtection="1">
      <alignment horizontal="center"/>
      <protection locked="0" hidden="1"/>
    </xf>
    <xf numFmtId="0" fontId="0" fillId="0" borderId="11" xfId="0" applyBorder="1" applyAlignment="1" applyProtection="1">
      <alignment horizontal="center"/>
      <protection locked="0" hidden="1"/>
    </xf>
    <xf numFmtId="14" fontId="0" fillId="0" borderId="9" xfId="0" applyNumberFormat="1" applyBorder="1" applyAlignment="1" applyProtection="1">
      <alignment horizontal="left"/>
      <protection locked="0" hidden="1"/>
    </xf>
    <xf numFmtId="14" fontId="0" fillId="0" borderId="10" xfId="0" applyNumberFormat="1" applyBorder="1" applyAlignment="1" applyProtection="1">
      <alignment horizontal="left"/>
      <protection locked="0" hidden="1"/>
    </xf>
    <xf numFmtId="14" fontId="0" fillId="0" borderId="11" xfId="0" applyNumberFormat="1" applyBorder="1" applyAlignment="1" applyProtection="1">
      <alignment horizontal="left"/>
      <protection locked="0" hidden="1"/>
    </xf>
    <xf numFmtId="0" fontId="35" fillId="5" borderId="1" xfId="0" applyFont="1" applyFill="1" applyBorder="1" applyAlignment="1" applyProtection="1">
      <alignment horizontal="left" vertical="center" wrapText="1" indent="2"/>
      <protection hidden="1"/>
    </xf>
    <xf numFmtId="0" fontId="35" fillId="5" borderId="1" xfId="0" applyFont="1" applyFill="1" applyBorder="1" applyAlignment="1" applyProtection="1">
      <alignment horizontal="left" vertical="center" indent="2"/>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85725</xdr:colOff>
      <xdr:row>30</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04900" y="1415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30</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104900" y="1415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30</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04900" y="1415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30</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104900" y="1415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9</xdr:col>
      <xdr:colOff>19050</xdr:colOff>
      <xdr:row>0</xdr:row>
      <xdr:rowOff>133350</xdr:rowOff>
    </xdr:from>
    <xdr:to>
      <xdr:col>11</xdr:col>
      <xdr:colOff>276225</xdr:colOff>
      <xdr:row>1</xdr:row>
      <xdr:rowOff>85725</xdr:rowOff>
    </xdr:to>
    <xdr:pic>
      <xdr:nvPicPr>
        <xdr:cNvPr id="6" name="Picture 2">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90950" y="133350"/>
          <a:ext cx="13716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19050</xdr:colOff>
      <xdr:row>0</xdr:row>
      <xdr:rowOff>133350</xdr:rowOff>
    </xdr:from>
    <xdr:to>
      <xdr:col>10</xdr:col>
      <xdr:colOff>314325</xdr:colOff>
      <xdr:row>1</xdr:row>
      <xdr:rowOff>47625</xdr:rowOff>
    </xdr:to>
    <xdr:pic>
      <xdr:nvPicPr>
        <xdr:cNvPr id="2" name="Picture 2">
          <a:extLst>
            <a:ext uri="{FF2B5EF4-FFF2-40B4-BE49-F238E27FC236}">
              <a16:creationId xmlns:a16="http://schemas.microsoft.com/office/drawing/2014/main" id="{02CBA04F-35EE-4A6C-9092-68F537AEF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90950" y="133350"/>
          <a:ext cx="13716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19050</xdr:colOff>
      <xdr:row>0</xdr:row>
      <xdr:rowOff>133350</xdr:rowOff>
    </xdr:from>
    <xdr:to>
      <xdr:col>10</xdr:col>
      <xdr:colOff>314325</xdr:colOff>
      <xdr:row>1</xdr:row>
      <xdr:rowOff>47625</xdr:rowOff>
    </xdr:to>
    <xdr:pic>
      <xdr:nvPicPr>
        <xdr:cNvPr id="3" name="Picture 2">
          <a:extLst>
            <a:ext uri="{FF2B5EF4-FFF2-40B4-BE49-F238E27FC236}">
              <a16:creationId xmlns:a16="http://schemas.microsoft.com/office/drawing/2014/main" id="{360C4C7E-9FBB-4C7B-95C6-E6B4997438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90950" y="133350"/>
          <a:ext cx="13716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71120</xdr:colOff>
      <xdr:row>63</xdr:row>
      <xdr:rowOff>0</xdr:rowOff>
    </xdr:from>
    <xdr:ext cx="184731" cy="264560"/>
    <xdr:sp macro="" textlink="">
      <xdr:nvSpPr>
        <xdr:cNvPr id="4" name="TextBox 3">
          <a:extLst>
            <a:ext uri="{FF2B5EF4-FFF2-40B4-BE49-F238E27FC236}">
              <a16:creationId xmlns:a16="http://schemas.microsoft.com/office/drawing/2014/main" id="{A5268681-EC95-4B1A-AB23-E36D2742E880}"/>
            </a:ext>
          </a:extLst>
        </xdr:cNvPr>
        <xdr:cNvSpPr txBox="1"/>
      </xdr:nvSpPr>
      <xdr:spPr>
        <a:xfrm>
          <a:off x="1090295" y="2633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63</xdr:row>
      <xdr:rowOff>0</xdr:rowOff>
    </xdr:from>
    <xdr:ext cx="189480" cy="274009"/>
    <xdr:sp macro="" textlink="">
      <xdr:nvSpPr>
        <xdr:cNvPr id="5" name="TextBox 4">
          <a:extLst>
            <a:ext uri="{FF2B5EF4-FFF2-40B4-BE49-F238E27FC236}">
              <a16:creationId xmlns:a16="http://schemas.microsoft.com/office/drawing/2014/main" id="{72E4F386-4F97-4A03-8DC0-DB031B4B76C8}"/>
            </a:ext>
          </a:extLst>
        </xdr:cNvPr>
        <xdr:cNvSpPr txBox="1"/>
      </xdr:nvSpPr>
      <xdr:spPr>
        <a:xfrm>
          <a:off x="1104900" y="26336625"/>
          <a:ext cx="189480"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hca.wa.gov/pebb-benefits-admins/administrative-tools-and-resources/hca-reporting-guidance" TargetMode="External"/><Relationship Id="rId2" Type="http://schemas.openxmlformats.org/officeDocument/2006/relationships/hyperlink" Target="http://www.hca.wa.gov/assets/perspay/ACAEEStatusCodeInstructionsFinal(010119).pdf" TargetMode="External"/><Relationship Id="rId1" Type="http://schemas.openxmlformats.org/officeDocument/2006/relationships/hyperlink" Target="https://www.hca.wa.gov/assets/perspay/ACA-EE-Status-Code-Instructions.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hca.wa.gov/pebb-benefits-admins/administrative-tools-and-resources/hca-reporting-guidanc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hca.wa.gov/employee-retiree-benefits/public-employees/auto-and-home-insurance" TargetMode="External"/><Relationship Id="rId2" Type="http://schemas.openxmlformats.org/officeDocument/2006/relationships/hyperlink" Target="https://www.hca.wa.gov/employee-retiree-benefits/public-employees/dependent-verification" TargetMode="External"/><Relationship Id="rId1" Type="http://schemas.openxmlformats.org/officeDocument/2006/relationships/hyperlink" Target="http://www.hca.wa.gov/employee-retiree-benefits/public-employees/verify-and-enroll-my-dependent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8"/>
  <sheetViews>
    <sheetView showGridLines="0" tabSelected="1" zoomScaleNormal="100" zoomScalePageLayoutView="90" workbookViewId="0">
      <selection activeCell="C3" sqref="C3:G3"/>
    </sheetView>
  </sheetViews>
  <sheetFormatPr defaultColWidth="9.140625" defaultRowHeight="12.75"/>
  <cols>
    <col min="1" max="1" width="7.42578125" style="3" customWidth="1"/>
    <col min="2" max="2" width="7.85546875" style="3" customWidth="1"/>
    <col min="3" max="3" width="3.28515625" style="3" customWidth="1"/>
    <col min="4" max="4" width="7.28515625" style="3" customWidth="1"/>
    <col min="5" max="5" width="13.7109375" style="3" customWidth="1"/>
    <col min="6" max="7" width="7.28515625" style="3" customWidth="1"/>
    <col min="8" max="8" width="12" style="3" customWidth="1"/>
    <col min="9" max="9" width="8.28515625" style="3" customWidth="1"/>
    <col min="10" max="10" width="9.42578125" style="3" customWidth="1"/>
    <col min="11" max="11" width="7.28515625" style="3" customWidth="1"/>
    <col min="12" max="12" width="9.7109375" style="3" customWidth="1"/>
    <col min="13" max="13" width="17" style="3" customWidth="1"/>
    <col min="14" max="14" width="10.85546875" style="3" bestFit="1" customWidth="1"/>
    <col min="15" max="16384" width="9.140625" style="3"/>
  </cols>
  <sheetData>
    <row r="1" spans="1:25" ht="27" customHeight="1">
      <c r="A1" s="79" t="s">
        <v>18</v>
      </c>
      <c r="B1" s="79"/>
      <c r="C1" s="79"/>
      <c r="D1" s="79"/>
      <c r="E1" s="79"/>
      <c r="F1" s="79"/>
      <c r="G1" s="79"/>
      <c r="H1" s="79"/>
      <c r="I1" s="80"/>
      <c r="J1" s="80"/>
      <c r="K1" s="80"/>
      <c r="L1" s="80"/>
    </row>
    <row r="2" spans="1:25" ht="53.25" customHeight="1">
      <c r="A2" s="81" t="s">
        <v>84</v>
      </c>
      <c r="B2" s="81"/>
      <c r="C2" s="81"/>
      <c r="D2" s="81"/>
      <c r="E2" s="81"/>
      <c r="F2" s="81"/>
      <c r="G2" s="81"/>
      <c r="H2" s="81"/>
      <c r="I2" s="81"/>
      <c r="J2" s="81"/>
      <c r="K2" s="81"/>
      <c r="L2" s="81"/>
    </row>
    <row r="3" spans="1:25" ht="21.75" customHeight="1">
      <c r="A3" s="82" t="s">
        <v>0</v>
      </c>
      <c r="B3" s="82"/>
      <c r="C3" s="83"/>
      <c r="D3" s="83"/>
      <c r="E3" s="83"/>
      <c r="F3" s="83"/>
      <c r="G3" s="83"/>
      <c r="H3" s="3" t="s">
        <v>1</v>
      </c>
      <c r="I3" s="83"/>
      <c r="J3" s="83"/>
      <c r="K3" s="83"/>
      <c r="L3" s="83"/>
    </row>
    <row r="4" spans="1:25" ht="28.5" customHeight="1">
      <c r="A4" s="86" t="s">
        <v>91</v>
      </c>
      <c r="B4" s="86"/>
      <c r="C4" s="86"/>
      <c r="D4" s="86"/>
      <c r="E4" s="86"/>
      <c r="F4" s="87"/>
      <c r="G4" s="83"/>
      <c r="H4" s="83"/>
      <c r="I4" s="83"/>
      <c r="J4" s="83"/>
      <c r="K4" s="83"/>
      <c r="L4" s="83"/>
      <c r="N4" s="20"/>
    </row>
    <row r="5" spans="1:25" ht="17.25" customHeight="1">
      <c r="A5" s="88" t="s">
        <v>44</v>
      </c>
      <c r="B5" s="88"/>
      <c r="C5" s="88"/>
      <c r="D5" s="88"/>
      <c r="E5" s="88"/>
      <c r="F5" s="88"/>
      <c r="G5" s="88"/>
      <c r="H5" s="88"/>
      <c r="I5" s="88"/>
      <c r="J5" s="88"/>
      <c r="K5" s="88"/>
      <c r="L5" s="88"/>
    </row>
    <row r="6" spans="1:25" ht="46.5" customHeight="1">
      <c r="A6" s="64" t="s">
        <v>62</v>
      </c>
      <c r="B6" s="64"/>
      <c r="C6" s="64"/>
      <c r="D6" s="64"/>
      <c r="E6" s="64"/>
      <c r="F6" s="64"/>
      <c r="G6" s="64"/>
      <c r="H6" s="64"/>
      <c r="I6" s="64"/>
      <c r="J6" s="64"/>
      <c r="K6" s="64"/>
      <c r="L6" s="64"/>
      <c r="N6" s="64"/>
      <c r="O6" s="64"/>
      <c r="P6" s="64"/>
      <c r="Q6" s="64"/>
      <c r="R6" s="64"/>
      <c r="S6" s="64"/>
      <c r="T6" s="64"/>
      <c r="U6" s="64"/>
      <c r="V6" s="64"/>
      <c r="W6" s="64"/>
      <c r="X6" s="64"/>
      <c r="Y6" s="64"/>
    </row>
    <row r="7" spans="1:25" ht="105.75" customHeight="1">
      <c r="A7" s="77" t="s">
        <v>109</v>
      </c>
      <c r="B7" s="78"/>
      <c r="C7" s="78"/>
      <c r="D7" s="78"/>
      <c r="E7" s="78"/>
      <c r="F7" s="78"/>
      <c r="G7" s="78"/>
      <c r="H7" s="78"/>
      <c r="I7" s="78"/>
      <c r="J7" s="78"/>
      <c r="K7" s="78"/>
      <c r="L7" s="78"/>
      <c r="N7" s="21"/>
      <c r="O7" s="18"/>
      <c r="P7" s="18"/>
      <c r="Q7" s="18"/>
      <c r="R7" s="18"/>
      <c r="S7" s="18"/>
      <c r="T7" s="18"/>
      <c r="U7" s="18"/>
      <c r="V7" s="18"/>
      <c r="W7" s="18"/>
      <c r="X7" s="18"/>
      <c r="Y7" s="18"/>
    </row>
    <row r="8" spans="1:25" ht="30" customHeight="1">
      <c r="A8" s="64" t="s">
        <v>56</v>
      </c>
      <c r="B8" s="64"/>
      <c r="C8" s="64"/>
      <c r="D8" s="64"/>
      <c r="E8" s="64"/>
      <c r="F8" s="64"/>
      <c r="G8" s="64"/>
      <c r="H8" s="64"/>
      <c r="I8" s="64"/>
      <c r="J8" s="64"/>
      <c r="K8" s="64"/>
      <c r="L8" s="64"/>
      <c r="N8" s="66"/>
      <c r="O8" s="66"/>
      <c r="P8" s="18"/>
      <c r="Q8" s="18"/>
      <c r="R8" s="18"/>
      <c r="S8" s="18"/>
      <c r="T8" s="18"/>
      <c r="U8" s="18"/>
      <c r="V8" s="18"/>
      <c r="W8" s="18"/>
      <c r="X8" s="18"/>
      <c r="Y8" s="18"/>
    </row>
    <row r="9" spans="1:25" ht="44.25" customHeight="1">
      <c r="A9" s="64" t="s">
        <v>81</v>
      </c>
      <c r="B9" s="64"/>
      <c r="C9" s="64"/>
      <c r="D9" s="64"/>
      <c r="E9" s="64"/>
      <c r="F9" s="64"/>
      <c r="G9" s="64"/>
      <c r="H9" s="64"/>
      <c r="I9" s="64"/>
      <c r="J9" s="64"/>
      <c r="K9" s="64"/>
      <c r="L9" s="64"/>
      <c r="N9" s="66"/>
      <c r="O9" s="66"/>
      <c r="P9" s="18"/>
      <c r="Q9" s="18"/>
      <c r="R9" s="18"/>
      <c r="S9" s="18"/>
      <c r="T9" s="18"/>
      <c r="U9" s="18"/>
      <c r="V9" s="18"/>
      <c r="W9" s="18"/>
      <c r="X9" s="18"/>
      <c r="Y9" s="18"/>
    </row>
    <row r="10" spans="1:25" ht="20.25" customHeight="1">
      <c r="A10" s="66" t="s">
        <v>106</v>
      </c>
      <c r="B10" s="66"/>
      <c r="C10" s="66"/>
      <c r="D10" s="66"/>
      <c r="E10" s="66"/>
      <c r="F10" s="85" t="s">
        <v>90</v>
      </c>
      <c r="G10" s="85"/>
      <c r="H10" s="85"/>
      <c r="I10" s="85"/>
      <c r="J10" s="85"/>
      <c r="K10" s="85"/>
      <c r="L10" s="85"/>
      <c r="N10" s="27"/>
      <c r="O10" s="27"/>
      <c r="P10" s="18"/>
      <c r="Q10" s="18"/>
      <c r="R10" s="18"/>
      <c r="S10" s="18"/>
      <c r="T10" s="18"/>
      <c r="U10" s="18"/>
      <c r="V10" s="18"/>
      <c r="W10" s="18"/>
      <c r="X10" s="18"/>
      <c r="Y10" s="18"/>
    </row>
    <row r="11" spans="1:25" ht="17.25" customHeight="1">
      <c r="A11" s="64" t="s">
        <v>107</v>
      </c>
      <c r="B11" s="64"/>
      <c r="C11" s="64"/>
      <c r="D11" s="64"/>
      <c r="E11" s="64"/>
      <c r="F11" s="64"/>
      <c r="G11" s="64"/>
      <c r="H11" s="64"/>
      <c r="I11" s="64"/>
      <c r="J11" s="64"/>
      <c r="K11"/>
      <c r="L11"/>
    </row>
    <row r="12" spans="1:25" ht="16.5" customHeight="1">
      <c r="A12" s="84" t="s">
        <v>108</v>
      </c>
      <c r="B12" s="84"/>
      <c r="C12" s="84"/>
      <c r="D12" s="84"/>
      <c r="E12" s="84"/>
      <c r="F12" s="84"/>
      <c r="G12" s="84"/>
      <c r="H12" s="84"/>
      <c r="I12" s="84"/>
      <c r="J12" s="84"/>
      <c r="K12"/>
      <c r="L12"/>
    </row>
    <row r="13" spans="1:25" ht="15.75" customHeight="1">
      <c r="A13" s="67" t="s">
        <v>30</v>
      </c>
      <c r="B13" s="67"/>
      <c r="C13" s="67"/>
      <c r="D13" s="67"/>
      <c r="E13" s="67"/>
      <c r="F13" s="67"/>
      <c r="G13" s="67"/>
      <c r="H13" s="67"/>
      <c r="I13" s="67"/>
      <c r="J13" s="67"/>
      <c r="K13" s="67"/>
      <c r="L13" s="67"/>
    </row>
    <row r="14" spans="1:25" ht="16.5" customHeight="1">
      <c r="A14" s="68" t="s">
        <v>31</v>
      </c>
      <c r="B14" s="69"/>
      <c r="C14" s="69"/>
      <c r="D14" s="69"/>
      <c r="E14" s="69"/>
      <c r="F14" s="69"/>
      <c r="G14" s="69"/>
      <c r="H14" s="69"/>
      <c r="I14" s="69"/>
      <c r="J14" s="69"/>
      <c r="K14" s="69"/>
      <c r="L14" s="70"/>
    </row>
    <row r="15" spans="1:25" ht="111" customHeight="1">
      <c r="A15" s="43" t="s">
        <v>105</v>
      </c>
      <c r="B15" s="44"/>
      <c r="C15" s="44"/>
      <c r="D15" s="44"/>
      <c r="E15" s="44"/>
      <c r="F15" s="44"/>
      <c r="G15" s="44"/>
      <c r="H15" s="44"/>
      <c r="I15" s="44"/>
      <c r="J15" s="44"/>
      <c r="K15" s="44"/>
      <c r="L15" s="45"/>
    </row>
    <row r="16" spans="1:25" ht="22.5" customHeight="1">
      <c r="A16" s="71" t="s">
        <v>21</v>
      </c>
      <c r="B16" s="72"/>
      <c r="C16" s="72"/>
      <c r="D16" s="72"/>
      <c r="E16" s="72"/>
      <c r="F16" s="72"/>
      <c r="G16" s="72"/>
      <c r="H16" s="72"/>
      <c r="I16" s="73"/>
      <c r="J16" s="74" t="s">
        <v>27</v>
      </c>
      <c r="K16" s="75"/>
      <c r="L16" s="76"/>
    </row>
    <row r="17" spans="1:14" ht="30" customHeight="1">
      <c r="A17" s="65" t="s">
        <v>32</v>
      </c>
      <c r="B17" s="50"/>
      <c r="C17" s="50"/>
      <c r="D17" s="50"/>
      <c r="E17" s="50"/>
      <c r="F17" s="50"/>
      <c r="G17" s="50"/>
      <c r="H17" s="50"/>
      <c r="I17" s="51"/>
      <c r="J17" s="58" t="s">
        <v>24</v>
      </c>
      <c r="K17" s="59"/>
      <c r="L17" s="60"/>
    </row>
    <row r="18" spans="1:14" ht="25.5" customHeight="1">
      <c r="A18" s="55"/>
      <c r="B18" s="56"/>
      <c r="C18" s="56"/>
      <c r="D18" s="56"/>
      <c r="E18" s="56"/>
      <c r="F18" s="56"/>
      <c r="G18" s="56"/>
      <c r="H18" s="56"/>
      <c r="I18" s="57"/>
      <c r="J18" s="61" t="s">
        <v>46</v>
      </c>
      <c r="K18" s="62"/>
      <c r="L18" s="63"/>
    </row>
    <row r="19" spans="1:14" ht="49.5" customHeight="1">
      <c r="A19" s="49" t="s">
        <v>63</v>
      </c>
      <c r="B19" s="50"/>
      <c r="C19" s="50"/>
      <c r="D19" s="50"/>
      <c r="E19" s="50"/>
      <c r="F19" s="50"/>
      <c r="G19" s="50"/>
      <c r="H19" s="50"/>
      <c r="I19" s="51"/>
      <c r="J19" s="58" t="s">
        <v>25</v>
      </c>
      <c r="K19" s="59"/>
      <c r="L19" s="60"/>
    </row>
    <row r="20" spans="1:14" ht="50.25" customHeight="1">
      <c r="A20" s="55"/>
      <c r="B20" s="56"/>
      <c r="C20" s="56"/>
      <c r="D20" s="56"/>
      <c r="E20" s="56"/>
      <c r="F20" s="56"/>
      <c r="G20" s="56"/>
      <c r="H20" s="56"/>
      <c r="I20" s="57"/>
      <c r="J20" s="61" t="s">
        <v>47</v>
      </c>
      <c r="K20" s="62"/>
      <c r="L20" s="63"/>
    </row>
    <row r="21" spans="1:14" ht="44.25" customHeight="1">
      <c r="A21" s="49" t="s">
        <v>86</v>
      </c>
      <c r="B21" s="50"/>
      <c r="C21" s="50"/>
      <c r="D21" s="50"/>
      <c r="E21" s="50"/>
      <c r="F21" s="50"/>
      <c r="G21" s="50"/>
      <c r="H21" s="50"/>
      <c r="I21" s="51"/>
      <c r="J21" s="58" t="s">
        <v>26</v>
      </c>
      <c r="K21" s="59"/>
      <c r="L21" s="60"/>
    </row>
    <row r="22" spans="1:14" ht="48.75" customHeight="1">
      <c r="A22" s="55"/>
      <c r="B22" s="56"/>
      <c r="C22" s="56"/>
      <c r="D22" s="56"/>
      <c r="E22" s="56"/>
      <c r="F22" s="56"/>
      <c r="G22" s="56"/>
      <c r="H22" s="56"/>
      <c r="I22" s="57"/>
      <c r="J22" s="61" t="s">
        <v>48</v>
      </c>
      <c r="K22" s="62"/>
      <c r="L22" s="63"/>
    </row>
    <row r="23" spans="1:14" ht="27" customHeight="1">
      <c r="A23" s="40" t="s">
        <v>22</v>
      </c>
      <c r="B23" s="41"/>
      <c r="C23" s="41"/>
      <c r="D23" s="41"/>
      <c r="E23" s="41"/>
      <c r="F23" s="41"/>
      <c r="G23" s="41"/>
      <c r="H23" s="41"/>
      <c r="I23" s="41"/>
      <c r="J23" s="41"/>
      <c r="K23" s="42"/>
      <c r="L23" s="19" t="s">
        <v>23</v>
      </c>
    </row>
    <row r="24" spans="1:14" ht="24.75" customHeight="1">
      <c r="A24" s="43" t="s">
        <v>33</v>
      </c>
      <c r="B24" s="44"/>
      <c r="C24" s="44"/>
      <c r="D24" s="44"/>
      <c r="E24" s="44"/>
      <c r="F24" s="44"/>
      <c r="G24" s="44"/>
      <c r="H24" s="44"/>
      <c r="I24" s="44"/>
      <c r="J24" s="44"/>
      <c r="K24" s="45"/>
      <c r="L24" s="4"/>
    </row>
    <row r="25" spans="1:14" ht="33" customHeight="1">
      <c r="A25" s="46" t="s">
        <v>85</v>
      </c>
      <c r="B25" s="47"/>
      <c r="C25" s="47"/>
      <c r="D25" s="47"/>
      <c r="E25" s="47"/>
      <c r="F25" s="47"/>
      <c r="G25" s="47"/>
      <c r="H25" s="47"/>
      <c r="I25" s="47"/>
      <c r="J25" s="47"/>
      <c r="K25" s="47"/>
      <c r="L25" s="48"/>
    </row>
    <row r="26" spans="1:14" ht="36.75" customHeight="1">
      <c r="A26" s="40" t="s">
        <v>66</v>
      </c>
      <c r="B26" s="41"/>
      <c r="C26" s="41"/>
      <c r="D26" s="41"/>
      <c r="E26" s="41"/>
      <c r="F26" s="41"/>
      <c r="G26" s="41"/>
      <c r="H26" s="41"/>
      <c r="I26" s="41"/>
      <c r="J26" s="41"/>
      <c r="K26" s="41"/>
      <c r="L26" s="42"/>
    </row>
    <row r="27" spans="1:14" ht="62.25" customHeight="1">
      <c r="A27" s="49" t="s">
        <v>67</v>
      </c>
      <c r="B27" s="50"/>
      <c r="C27" s="50"/>
      <c r="D27" s="50"/>
      <c r="E27" s="50"/>
      <c r="F27" s="50"/>
      <c r="G27" s="50"/>
      <c r="H27" s="50"/>
      <c r="I27" s="50"/>
      <c r="J27" s="50"/>
      <c r="K27" s="50"/>
      <c r="L27" s="51"/>
      <c r="N27" s="15"/>
    </row>
    <row r="28" spans="1:14" ht="63" customHeight="1">
      <c r="A28" s="52" t="s">
        <v>68</v>
      </c>
      <c r="B28" s="53"/>
      <c r="C28" s="53"/>
      <c r="D28" s="53"/>
      <c r="E28" s="53"/>
      <c r="F28" s="53"/>
      <c r="G28" s="53"/>
      <c r="H28" s="53"/>
      <c r="I28" s="53"/>
      <c r="J28" s="53"/>
      <c r="K28" s="53"/>
      <c r="L28" s="54"/>
      <c r="N28" s="15"/>
    </row>
    <row r="29" spans="1:14" ht="18" customHeight="1">
      <c r="A29" s="28" t="s">
        <v>117</v>
      </c>
      <c r="B29" s="29"/>
      <c r="C29" s="29"/>
      <c r="D29" s="29"/>
      <c r="E29" s="29"/>
      <c r="F29" s="29"/>
      <c r="G29" s="29"/>
      <c r="H29" s="29"/>
      <c r="I29" s="29"/>
      <c r="J29" s="29"/>
      <c r="K29" s="29"/>
      <c r="L29" s="30"/>
    </row>
    <row r="30" spans="1:14" ht="42.75" customHeight="1">
      <c r="A30" s="31" t="s">
        <v>115</v>
      </c>
      <c r="B30" s="32"/>
      <c r="C30" s="32"/>
      <c r="D30" s="32"/>
      <c r="E30" s="32"/>
      <c r="F30" s="32"/>
      <c r="G30" s="32"/>
      <c r="H30" s="32"/>
      <c r="I30" s="32"/>
      <c r="J30" s="32"/>
      <c r="K30" s="32"/>
      <c r="L30" s="33"/>
    </row>
    <row r="31" spans="1:14">
      <c r="A31" s="34" t="s">
        <v>52</v>
      </c>
      <c r="B31" s="35"/>
      <c r="C31" s="35"/>
      <c r="D31" s="35"/>
      <c r="E31" s="35"/>
      <c r="F31" s="35"/>
      <c r="G31" s="35"/>
      <c r="H31" s="35"/>
      <c r="I31" s="35"/>
      <c r="J31" s="35"/>
      <c r="K31" s="35"/>
      <c r="L31" s="36"/>
    </row>
    <row r="32" spans="1:14" ht="49.5" customHeight="1">
      <c r="A32" s="37" t="s">
        <v>49</v>
      </c>
      <c r="B32" s="38"/>
      <c r="C32" s="38"/>
      <c r="D32" s="38"/>
      <c r="E32" s="38"/>
      <c r="F32" s="38"/>
      <c r="G32" s="38"/>
      <c r="H32" s="38"/>
      <c r="I32" s="38"/>
      <c r="J32" s="38"/>
      <c r="K32" s="38"/>
      <c r="L32" s="39"/>
    </row>
    <row r="48" spans="12:12">
      <c r="L48" s="1"/>
    </row>
  </sheetData>
  <sheetProtection algorithmName="SHA-512" hashValue="34R93AF+VkiBfK/PXS123MFafB9s7xQ+VkEzGbXiDdWrfvdYyUKV5b2eV6peNzxXzrcwqoLygU3VJoil2ikatw==" saltValue="8A6gnXGag5xc+y+0/kzMSg==" spinCount="100000" sheet="1" selectLockedCells="1"/>
  <mergeCells count="44">
    <mergeCell ref="A12:J12"/>
    <mergeCell ref="F10:L10"/>
    <mergeCell ref="A4:E4"/>
    <mergeCell ref="F4:L4"/>
    <mergeCell ref="A5:L5"/>
    <mergeCell ref="A6:L6"/>
    <mergeCell ref="A1:H1"/>
    <mergeCell ref="I1:L1"/>
    <mergeCell ref="A2:L2"/>
    <mergeCell ref="A3:B3"/>
    <mergeCell ref="C3:G3"/>
    <mergeCell ref="I3:L3"/>
    <mergeCell ref="N6:Y6"/>
    <mergeCell ref="A17:I18"/>
    <mergeCell ref="J17:L17"/>
    <mergeCell ref="J18:L18"/>
    <mergeCell ref="A8:L8"/>
    <mergeCell ref="N8:O8"/>
    <mergeCell ref="A9:L9"/>
    <mergeCell ref="N9:O9"/>
    <mergeCell ref="A13:L13"/>
    <mergeCell ref="A14:L14"/>
    <mergeCell ref="A15:L15"/>
    <mergeCell ref="A16:I16"/>
    <mergeCell ref="J16:L16"/>
    <mergeCell ref="A7:L7"/>
    <mergeCell ref="A10:E10"/>
    <mergeCell ref="A11:J11"/>
    <mergeCell ref="A19:I20"/>
    <mergeCell ref="J19:L19"/>
    <mergeCell ref="J20:L20"/>
    <mergeCell ref="A21:I22"/>
    <mergeCell ref="J21:L21"/>
    <mergeCell ref="J22:L22"/>
    <mergeCell ref="A29:L29"/>
    <mergeCell ref="A30:L30"/>
    <mergeCell ref="A31:L31"/>
    <mergeCell ref="A32:L32"/>
    <mergeCell ref="A23:K23"/>
    <mergeCell ref="A24:K24"/>
    <mergeCell ref="A25:L25"/>
    <mergeCell ref="A26:L26"/>
    <mergeCell ref="A27:L27"/>
    <mergeCell ref="A28:L28"/>
  </mergeCells>
  <hyperlinks>
    <hyperlink ref="A12:L12" r:id="rId1" display="hca.wa.gov/assets/perspay/ACA-EE-Status-Code-Instructions.pdf" xr:uid="{00000000-0004-0000-0000-000001000000}"/>
    <hyperlink ref="F10" r:id="rId2" display="www.hca.wa.gov/assets/perspay/ACAEEStatusCodeInstructionsFinal(010119).pdf" xr:uid="{0405A32D-3AF8-4FE4-A9FB-B6BF005F96FF}"/>
    <hyperlink ref="A12" r:id="rId3" display="https://www.hca.wa.gov/pebb-benefits-admins/administrative-tools-and-resources/hca-reporting-guidance" xr:uid="{B42B2E0B-6703-4910-A03B-DD737E16175D}"/>
    <hyperlink ref="A12:J12" r:id="rId4" display="hca.wa.gov/pebb-benefits-admins/administrative-tools-and-resources/hca-reporting-guidance" xr:uid="{2B3CB726-BC69-4DB2-BBC4-225A50299D69}"/>
  </hyperlinks>
  <pageMargins left="0.7" right="0.95" top="0.75" bottom="0.75" header="0.3" footer="0.3"/>
  <pageSetup scale="88" fitToHeight="0" orientation="portrait" r:id="rId5"/>
  <headerFooter differentFirst="1">
    <oddFooter>&amp;R&amp;8&amp;P</oddFooter>
    <firstFooter>&amp;L&amp;8
Revised: 12/2024
&amp;R&amp;8&amp;P</firstFooter>
  </headerFooter>
  <rowBreaks count="1" manualBreakCount="1">
    <brk id="15" max="16383"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9FE68-65C9-4314-B3ED-DE8A77F7518F}">
  <sheetPr>
    <pageSetUpPr fitToPage="1"/>
  </sheetPr>
  <dimension ref="A1:AC100"/>
  <sheetViews>
    <sheetView showGridLines="0" zoomScaleNormal="100" workbookViewId="0">
      <selection activeCell="C3" sqref="C3:G3"/>
    </sheetView>
  </sheetViews>
  <sheetFormatPr defaultColWidth="9.140625" defaultRowHeight="12.75"/>
  <cols>
    <col min="1" max="1" width="7.42578125" style="3" customWidth="1"/>
    <col min="2" max="2" width="7.85546875" style="3" customWidth="1"/>
    <col min="3" max="3" width="3.28515625" style="3" customWidth="1"/>
    <col min="4" max="7" width="7.28515625" style="3" customWidth="1"/>
    <col min="8" max="8" width="11.85546875" style="3" customWidth="1"/>
    <col min="9" max="9" width="6.5703125" style="3" customWidth="1"/>
    <col min="10" max="10" width="16.140625" style="3" customWidth="1"/>
    <col min="11" max="11" width="7.28515625" style="3" customWidth="1"/>
    <col min="12" max="12" width="9.7109375" style="3" customWidth="1"/>
    <col min="13" max="13" width="9.5703125" style="3" customWidth="1"/>
    <col min="14" max="16384" width="9.140625" style="3"/>
  </cols>
  <sheetData>
    <row r="1" spans="1:13" ht="30" customHeight="1">
      <c r="A1" s="93" t="s">
        <v>18</v>
      </c>
      <c r="B1" s="93"/>
      <c r="C1" s="93"/>
      <c r="D1" s="93"/>
      <c r="E1" s="93"/>
      <c r="F1" s="93"/>
      <c r="G1" s="93"/>
      <c r="H1" s="93"/>
      <c r="I1" s="80"/>
      <c r="J1" s="80"/>
      <c r="K1" s="80"/>
      <c r="L1" s="80"/>
      <c r="M1" s="17"/>
    </row>
    <row r="2" spans="1:13" ht="84" customHeight="1">
      <c r="A2" s="81" t="s">
        <v>87</v>
      </c>
      <c r="B2" s="81"/>
      <c r="C2" s="81"/>
      <c r="D2" s="81"/>
      <c r="E2" s="81"/>
      <c r="F2" s="81"/>
      <c r="G2" s="81"/>
      <c r="H2" s="81"/>
      <c r="I2" s="81"/>
      <c r="J2" s="81"/>
      <c r="K2" s="81"/>
      <c r="L2" s="81"/>
      <c r="M2" s="13"/>
    </row>
    <row r="3" spans="1:13" ht="19.5" customHeight="1">
      <c r="A3" s="82" t="s">
        <v>0</v>
      </c>
      <c r="B3" s="82"/>
      <c r="C3" s="83" t="str">
        <f>IF('Employer Use'!C3:G3="","",'Employer Use'!C3:G3)</f>
        <v/>
      </c>
      <c r="D3" s="83"/>
      <c r="E3" s="83"/>
      <c r="F3" s="83"/>
      <c r="G3" s="83"/>
      <c r="H3" s="3" t="s">
        <v>1</v>
      </c>
      <c r="I3" s="94" t="str">
        <f>IF('Employer Use'!I3:L3="","",'Employer Use'!I3:L3)</f>
        <v/>
      </c>
      <c r="J3" s="94"/>
      <c r="K3" s="94"/>
      <c r="L3" s="94"/>
    </row>
    <row r="4" spans="1:13" ht="23.25" customHeight="1">
      <c r="A4" s="80" t="s">
        <v>100</v>
      </c>
      <c r="B4" s="80"/>
      <c r="C4" s="80"/>
      <c r="D4" s="80"/>
      <c r="E4" s="80"/>
      <c r="F4" s="87" t="str">
        <f>IF('Employer Use'!F4:L4="","",'Employer Use'!F4:L4)</f>
        <v/>
      </c>
      <c r="G4" s="87"/>
      <c r="H4" s="87"/>
      <c r="I4" s="87"/>
      <c r="J4" s="87"/>
      <c r="K4" s="87"/>
      <c r="L4" s="87"/>
      <c r="M4" s="20"/>
    </row>
    <row r="5" spans="1:13" ht="33" customHeight="1">
      <c r="A5" s="67" t="s">
        <v>34</v>
      </c>
      <c r="B5" s="67"/>
      <c r="C5" s="67"/>
      <c r="D5" s="67"/>
      <c r="E5" s="67"/>
      <c r="F5" s="67"/>
      <c r="G5" s="67"/>
      <c r="H5" s="67"/>
      <c r="I5" s="67"/>
      <c r="J5" s="67"/>
      <c r="K5" s="67"/>
      <c r="L5" s="67"/>
    </row>
    <row r="6" spans="1:13" ht="18" customHeight="1">
      <c r="A6" s="89" t="s">
        <v>54</v>
      </c>
      <c r="B6" s="89"/>
      <c r="C6" s="89"/>
      <c r="D6" s="89"/>
      <c r="E6" s="89"/>
      <c r="F6" s="89"/>
      <c r="G6" s="89"/>
      <c r="H6" s="89"/>
      <c r="I6" s="89"/>
      <c r="J6" s="89"/>
      <c r="K6" s="90" t="s">
        <v>2</v>
      </c>
      <c r="L6" s="90"/>
    </row>
    <row r="7" spans="1:13" ht="32.25" customHeight="1">
      <c r="A7" s="91" t="s">
        <v>112</v>
      </c>
      <c r="B7" s="91"/>
      <c r="C7" s="91"/>
      <c r="D7" s="91"/>
      <c r="E7" s="91"/>
      <c r="F7" s="91"/>
      <c r="G7" s="91"/>
      <c r="H7" s="91"/>
      <c r="I7" s="91"/>
      <c r="J7" s="91"/>
      <c r="K7" s="92"/>
      <c r="L7" s="92"/>
      <c r="M7" s="16"/>
    </row>
    <row r="8" spans="1:13" ht="15.75" customHeight="1">
      <c r="A8" s="95" t="s">
        <v>69</v>
      </c>
      <c r="B8" s="96"/>
      <c r="C8" s="96"/>
      <c r="D8" s="96"/>
      <c r="E8" s="96"/>
      <c r="F8" s="96"/>
      <c r="G8" s="96"/>
      <c r="H8" s="96"/>
      <c r="I8" s="96"/>
      <c r="J8" s="96"/>
      <c r="K8" s="96"/>
      <c r="L8" s="97"/>
    </row>
    <row r="9" spans="1:13" ht="18" customHeight="1">
      <c r="A9" s="95" t="s">
        <v>59</v>
      </c>
      <c r="B9" s="96"/>
      <c r="C9" s="96"/>
      <c r="D9" s="96"/>
      <c r="E9" s="96"/>
      <c r="F9" s="96"/>
      <c r="G9" s="96"/>
      <c r="H9" s="96"/>
      <c r="I9" s="96"/>
      <c r="J9" s="96"/>
      <c r="K9" s="96"/>
      <c r="L9" s="97"/>
    </row>
    <row r="10" spans="1:13" ht="18" customHeight="1">
      <c r="A10" s="28" t="s">
        <v>70</v>
      </c>
      <c r="B10" s="29"/>
      <c r="C10" s="29"/>
      <c r="D10" s="29"/>
      <c r="E10" s="29"/>
      <c r="F10" s="29"/>
      <c r="G10" s="29"/>
      <c r="H10" s="29"/>
      <c r="I10" s="29"/>
      <c r="J10" s="29"/>
      <c r="K10" s="29"/>
      <c r="L10" s="30"/>
    </row>
    <row r="11" spans="1:13" ht="18.75" customHeight="1">
      <c r="A11" s="58" t="s">
        <v>60</v>
      </c>
      <c r="B11" s="59"/>
      <c r="C11" s="59"/>
      <c r="D11" s="59"/>
      <c r="E11" s="59"/>
      <c r="F11" s="59"/>
      <c r="G11" s="59"/>
      <c r="H11" s="59"/>
      <c r="I11" s="59"/>
      <c r="J11" s="60"/>
      <c r="K11" s="111" t="s">
        <v>2</v>
      </c>
      <c r="L11" s="112"/>
    </row>
    <row r="12" spans="1:13" ht="27.75" customHeight="1">
      <c r="A12" s="95" t="s">
        <v>58</v>
      </c>
      <c r="B12" s="96"/>
      <c r="C12" s="96"/>
      <c r="D12" s="96"/>
      <c r="E12" s="96"/>
      <c r="F12" s="96"/>
      <c r="G12" s="96"/>
      <c r="H12" s="96"/>
      <c r="I12" s="96"/>
      <c r="J12" s="97"/>
      <c r="K12" s="113"/>
      <c r="L12" s="114"/>
    </row>
    <row r="13" spans="1:13" ht="24.75" customHeight="1">
      <c r="A13" s="95" t="s">
        <v>50</v>
      </c>
      <c r="B13" s="96"/>
      <c r="C13" s="96"/>
      <c r="D13" s="96"/>
      <c r="E13" s="96"/>
      <c r="F13" s="96"/>
      <c r="G13" s="96"/>
      <c r="H13" s="96"/>
      <c r="I13" s="96"/>
      <c r="J13" s="96"/>
      <c r="K13" s="96"/>
      <c r="L13" s="97"/>
    </row>
    <row r="14" spans="1:13" ht="19.5" customHeight="1">
      <c r="A14" s="28" t="s">
        <v>55</v>
      </c>
      <c r="B14" s="29"/>
      <c r="C14" s="29"/>
      <c r="D14" s="29"/>
      <c r="E14" s="29"/>
      <c r="F14" s="29"/>
      <c r="G14" s="29"/>
      <c r="H14" s="29"/>
      <c r="I14" s="29"/>
      <c r="J14" s="29"/>
      <c r="K14" s="29"/>
      <c r="L14" s="30"/>
    </row>
    <row r="15" spans="1:13" ht="17.25" customHeight="1">
      <c r="A15" s="98" t="s">
        <v>3</v>
      </c>
      <c r="B15" s="99"/>
      <c r="C15" s="99"/>
      <c r="D15" s="99"/>
      <c r="E15" s="99"/>
      <c r="F15" s="99"/>
      <c r="G15" s="99"/>
      <c r="H15" s="99"/>
      <c r="I15" s="99"/>
      <c r="J15" s="99"/>
      <c r="K15" s="99"/>
      <c r="L15" s="100"/>
    </row>
    <row r="16" spans="1:13" ht="19.5" customHeight="1">
      <c r="A16" s="101" t="s">
        <v>35</v>
      </c>
      <c r="B16" s="102"/>
      <c r="C16" s="102"/>
      <c r="D16" s="102"/>
      <c r="E16" s="102"/>
      <c r="F16" s="102"/>
      <c r="G16" s="102"/>
      <c r="H16" s="102"/>
      <c r="I16" s="102"/>
      <c r="J16" s="102"/>
      <c r="K16" s="102"/>
      <c r="L16" s="103"/>
      <c r="M16" s="16"/>
    </row>
    <row r="17" spans="1:13" ht="82.5" customHeight="1">
      <c r="A17" s="104" t="s">
        <v>93</v>
      </c>
      <c r="B17" s="105"/>
      <c r="C17" s="105"/>
      <c r="D17" s="105"/>
      <c r="E17" s="105"/>
      <c r="F17" s="105"/>
      <c r="G17" s="105"/>
      <c r="H17" s="105"/>
      <c r="I17" s="105"/>
      <c r="J17" s="105"/>
      <c r="K17" s="105"/>
      <c r="L17" s="106"/>
      <c r="M17" s="22"/>
    </row>
    <row r="18" spans="1:13" ht="18.75" customHeight="1">
      <c r="A18" s="107" t="s">
        <v>19</v>
      </c>
      <c r="B18" s="108"/>
      <c r="C18" s="108"/>
      <c r="D18" s="108"/>
      <c r="E18" s="109"/>
      <c r="F18" s="109"/>
      <c r="G18" s="109"/>
      <c r="H18" s="109"/>
      <c r="I18" s="109"/>
      <c r="J18" s="109"/>
      <c r="K18" s="109"/>
      <c r="L18" s="110"/>
    </row>
    <row r="19" spans="1:13" ht="16.5" customHeight="1">
      <c r="A19" s="116" t="s">
        <v>65</v>
      </c>
      <c r="B19" s="117"/>
      <c r="C19" s="117"/>
      <c r="D19" s="117"/>
      <c r="E19" s="117"/>
      <c r="F19" s="117"/>
      <c r="G19" s="117"/>
      <c r="H19" s="117"/>
      <c r="I19" s="117"/>
      <c r="J19" s="117"/>
      <c r="K19" s="117"/>
      <c r="L19" s="118"/>
    </row>
    <row r="20" spans="1:13" ht="27.75" customHeight="1">
      <c r="A20" s="116" t="s">
        <v>53</v>
      </c>
      <c r="B20" s="117"/>
      <c r="C20" s="117"/>
      <c r="D20" s="117"/>
      <c r="E20" s="117"/>
      <c r="F20" s="117"/>
      <c r="G20" s="117"/>
      <c r="H20" s="117"/>
      <c r="I20" s="117"/>
      <c r="J20" s="117"/>
      <c r="K20" s="117"/>
      <c r="L20" s="118"/>
    </row>
    <row r="21" spans="1:13" ht="28.5" customHeight="1">
      <c r="A21" s="55" t="s">
        <v>57</v>
      </c>
      <c r="B21" s="56"/>
      <c r="C21" s="56"/>
      <c r="D21" s="56"/>
      <c r="E21" s="56"/>
      <c r="F21" s="56"/>
      <c r="G21" s="56"/>
      <c r="H21" s="56"/>
      <c r="I21" s="56"/>
      <c r="J21" s="56"/>
      <c r="K21" s="56"/>
      <c r="L21" s="57"/>
    </row>
    <row r="22" spans="1:13" ht="16.5" customHeight="1">
      <c r="A22" s="119" t="s">
        <v>28</v>
      </c>
      <c r="B22" s="120"/>
      <c r="C22" s="90" t="s">
        <v>4</v>
      </c>
      <c r="D22" s="90"/>
      <c r="E22" s="90" t="s">
        <v>5</v>
      </c>
      <c r="F22" s="90"/>
      <c r="G22" s="90" t="s">
        <v>6</v>
      </c>
      <c r="H22" s="90"/>
      <c r="I22" s="90" t="s">
        <v>7</v>
      </c>
      <c r="J22" s="90"/>
      <c r="K22" s="121" t="s">
        <v>8</v>
      </c>
      <c r="L22" s="122"/>
    </row>
    <row r="23" spans="1:13" ht="16.5" customHeight="1">
      <c r="A23" s="125" t="s">
        <v>9</v>
      </c>
      <c r="B23" s="126"/>
      <c r="C23" s="127"/>
      <c r="D23" s="127"/>
      <c r="E23" s="127"/>
      <c r="F23" s="127"/>
      <c r="G23" s="127"/>
      <c r="H23" s="127"/>
      <c r="I23" s="127"/>
      <c r="J23" s="127"/>
      <c r="K23" s="123"/>
      <c r="L23" s="124"/>
    </row>
    <row r="24" spans="1:13" ht="16.5" customHeight="1">
      <c r="A24" s="131" t="s">
        <v>11</v>
      </c>
      <c r="B24" s="131"/>
      <c r="C24" s="135"/>
      <c r="D24" s="135"/>
      <c r="E24" s="135"/>
      <c r="F24" s="135"/>
      <c r="G24" s="135"/>
      <c r="H24" s="135"/>
      <c r="I24" s="135"/>
      <c r="J24" s="135"/>
      <c r="K24" s="129" t="str">
        <f>IF(AND(C24="",E24="",G24="",I24=""),"",(AVERAGE(C24,E24,G24,I24)))</f>
        <v/>
      </c>
      <c r="L24" s="130"/>
    </row>
    <row r="25" spans="1:13" ht="16.5" customHeight="1">
      <c r="A25" s="131" t="s">
        <v>12</v>
      </c>
      <c r="B25" s="131"/>
      <c r="C25" s="132"/>
      <c r="D25" s="132"/>
      <c r="E25" s="132"/>
      <c r="F25" s="132"/>
      <c r="G25" s="132"/>
      <c r="H25" s="132"/>
      <c r="I25" s="132"/>
      <c r="J25" s="132"/>
      <c r="K25" s="129" t="str">
        <f>IF(AND(C25="",E25="",G25="",I25=""),"",(AVERAGE(C25,E25,G25,I25)))</f>
        <v/>
      </c>
      <c r="L25" s="130"/>
    </row>
    <row r="26" spans="1:13" ht="16.5" customHeight="1">
      <c r="A26" s="136" t="s">
        <v>20</v>
      </c>
      <c r="B26" s="136"/>
      <c r="C26" s="115" t="str">
        <f>IF(AND(C24="",C25=""),"",C24+C25)</f>
        <v/>
      </c>
      <c r="D26" s="115"/>
      <c r="E26" s="115" t="str">
        <f>IF(AND(E24="",E25=""),"",E24+E25)</f>
        <v/>
      </c>
      <c r="F26" s="115"/>
      <c r="G26" s="115" t="str">
        <f>IF(AND(G24="",G25=""),"",G24+G25)</f>
        <v/>
      </c>
      <c r="H26" s="115"/>
      <c r="I26" s="115" t="str">
        <f>IF(AND(I24="",I25=""),"",I24+I25)</f>
        <v/>
      </c>
      <c r="J26" s="115"/>
      <c r="K26" s="128" t="str">
        <f>IF(AND(C26="",E26="",G26="",I26=""),"",(AVERAGE(C26,E26,G26,I26)))</f>
        <v/>
      </c>
      <c r="L26" s="128"/>
    </row>
    <row r="27" spans="1:13" ht="16.5" customHeight="1">
      <c r="A27" s="119" t="s">
        <v>28</v>
      </c>
      <c r="B27" s="120"/>
      <c r="C27" s="90" t="s">
        <v>4</v>
      </c>
      <c r="D27" s="90"/>
      <c r="E27" s="90" t="s">
        <v>5</v>
      </c>
      <c r="F27" s="90"/>
      <c r="G27" s="90" t="s">
        <v>6</v>
      </c>
      <c r="H27" s="90"/>
      <c r="I27" s="90" t="s">
        <v>7</v>
      </c>
      <c r="J27" s="90"/>
      <c r="K27" s="133" t="s">
        <v>8</v>
      </c>
      <c r="L27" s="122"/>
    </row>
    <row r="28" spans="1:13" ht="20.25" customHeight="1">
      <c r="A28" s="125" t="s">
        <v>9</v>
      </c>
      <c r="B28" s="126"/>
      <c r="C28" s="127"/>
      <c r="D28" s="127"/>
      <c r="E28" s="127"/>
      <c r="F28" s="127"/>
      <c r="G28" s="127"/>
      <c r="H28" s="127"/>
      <c r="I28" s="127"/>
      <c r="J28" s="127"/>
      <c r="K28" s="134"/>
      <c r="L28" s="124"/>
    </row>
    <row r="29" spans="1:13" ht="18.75" customHeight="1">
      <c r="A29" s="131" t="s">
        <v>11</v>
      </c>
      <c r="B29" s="131"/>
      <c r="C29" s="135"/>
      <c r="D29" s="135"/>
      <c r="E29" s="135"/>
      <c r="F29" s="135"/>
      <c r="G29" s="135"/>
      <c r="H29" s="135"/>
      <c r="I29" s="135"/>
      <c r="J29" s="135"/>
      <c r="K29" s="129" t="str">
        <f>IF(AND(C29="",E29="",G29="",I29=""),"",(AVERAGE(C29,E29,G29,I29)))</f>
        <v/>
      </c>
      <c r="L29" s="130"/>
    </row>
    <row r="30" spans="1:13" ht="17.25" customHeight="1">
      <c r="A30" s="131" t="s">
        <v>12</v>
      </c>
      <c r="B30" s="131"/>
      <c r="C30" s="132"/>
      <c r="D30" s="132"/>
      <c r="E30" s="132"/>
      <c r="F30" s="132"/>
      <c r="G30" s="132"/>
      <c r="H30" s="132"/>
      <c r="I30" s="132"/>
      <c r="J30" s="132"/>
      <c r="K30" s="129" t="str">
        <f>IF(AND(C30="",E30="",G30="",I30=""),"",(AVERAGE(C30,E30,G30,I30)))</f>
        <v/>
      </c>
      <c r="L30" s="130"/>
    </row>
    <row r="31" spans="1:13" ht="17.25" customHeight="1">
      <c r="A31" s="136" t="s">
        <v>20</v>
      </c>
      <c r="B31" s="136"/>
      <c r="C31" s="137" t="str">
        <f>IF(AND(C29="",C30=""),"",C29+C30)</f>
        <v/>
      </c>
      <c r="D31" s="138"/>
      <c r="E31" s="137" t="str">
        <f>IF(AND(E29="",E30=""),"",E29+E30)</f>
        <v/>
      </c>
      <c r="F31" s="138"/>
      <c r="G31" s="137" t="str">
        <f>IF(AND(G29="",G30=""),"",G29+G30)</f>
        <v/>
      </c>
      <c r="H31" s="138"/>
      <c r="I31" s="137" t="str">
        <f>IF(AND(I29="",I30=""),"",I29+I30)</f>
        <v/>
      </c>
      <c r="J31" s="138"/>
      <c r="K31" s="129" t="str">
        <f>IF(AND(C31="",E31="",G31="",I31=""),"",(AVERAGE(C31,E31,G31,I31)))</f>
        <v/>
      </c>
      <c r="L31" s="130"/>
    </row>
    <row r="32" spans="1:13" ht="29.25" customHeight="1">
      <c r="A32" s="147" t="s">
        <v>71</v>
      </c>
      <c r="B32" s="147"/>
      <c r="C32" s="147"/>
      <c r="D32" s="147"/>
      <c r="E32" s="147"/>
      <c r="F32" s="147"/>
      <c r="G32" s="147"/>
      <c r="H32" s="147"/>
      <c r="I32" s="147"/>
      <c r="J32" s="147"/>
      <c r="K32" s="147"/>
      <c r="L32" s="147"/>
    </row>
    <row r="33" spans="1:15" ht="21" customHeight="1">
      <c r="A33" s="148" t="s">
        <v>10</v>
      </c>
      <c r="B33" s="148"/>
      <c r="C33" s="148"/>
      <c r="D33" s="148"/>
      <c r="E33" s="148"/>
      <c r="F33" s="148"/>
      <c r="G33" s="148"/>
      <c r="H33" s="148"/>
      <c r="I33" s="148"/>
      <c r="J33" s="148"/>
      <c r="K33" s="90" t="s">
        <v>2</v>
      </c>
      <c r="L33" s="90"/>
    </row>
    <row r="34" spans="1:15" ht="35.25" customHeight="1">
      <c r="A34" s="91" t="s">
        <v>72</v>
      </c>
      <c r="B34" s="91"/>
      <c r="C34" s="91"/>
      <c r="D34" s="91"/>
      <c r="E34" s="91"/>
      <c r="F34" s="91"/>
      <c r="G34" s="91"/>
      <c r="H34" s="91"/>
      <c r="I34" s="91"/>
      <c r="J34" s="91"/>
      <c r="K34" s="92"/>
      <c r="L34" s="92"/>
    </row>
    <row r="35" spans="1:15" ht="16.5" customHeight="1">
      <c r="A35" s="149" t="s">
        <v>73</v>
      </c>
      <c r="B35" s="149"/>
      <c r="C35" s="149"/>
      <c r="D35" s="149"/>
      <c r="E35" s="149"/>
      <c r="F35" s="149"/>
      <c r="G35" s="149"/>
      <c r="H35" s="149"/>
      <c r="I35" s="149"/>
      <c r="J35" s="149"/>
      <c r="K35" s="92"/>
      <c r="L35" s="92"/>
    </row>
    <row r="36" spans="1:15" ht="32.25" customHeight="1">
      <c r="A36" s="141" t="s">
        <v>74</v>
      </c>
      <c r="B36" s="141"/>
      <c r="C36" s="141"/>
      <c r="D36" s="141"/>
      <c r="E36" s="141"/>
      <c r="F36" s="141"/>
      <c r="G36" s="141"/>
      <c r="H36" s="141"/>
      <c r="I36" s="141"/>
      <c r="J36" s="141"/>
      <c r="K36" s="92"/>
      <c r="L36" s="92"/>
      <c r="M36" s="16"/>
    </row>
    <row r="37" spans="1:15" ht="29.25" customHeight="1">
      <c r="A37" s="142" t="s">
        <v>64</v>
      </c>
      <c r="B37" s="143"/>
      <c r="C37" s="143"/>
      <c r="D37" s="143"/>
      <c r="E37" s="143"/>
      <c r="F37" s="143"/>
      <c r="G37" s="143"/>
      <c r="H37" s="143"/>
      <c r="I37" s="143"/>
      <c r="J37" s="144"/>
      <c r="K37" s="145"/>
      <c r="L37" s="146"/>
      <c r="M37" s="9"/>
    </row>
    <row r="38" spans="1:15" ht="18.75" customHeight="1">
      <c r="A38" s="28" t="s">
        <v>40</v>
      </c>
      <c r="B38" s="29"/>
      <c r="C38" s="29"/>
      <c r="D38" s="29"/>
      <c r="E38" s="29"/>
      <c r="F38" s="29"/>
      <c r="G38" s="29"/>
      <c r="H38" s="29"/>
      <c r="I38" s="29"/>
      <c r="J38" s="29"/>
      <c r="K38" s="111" t="s">
        <v>13</v>
      </c>
      <c r="L38" s="112"/>
    </row>
    <row r="39" spans="1:15" ht="37.5" customHeight="1">
      <c r="A39" s="152" t="s">
        <v>101</v>
      </c>
      <c r="B39" s="152"/>
      <c r="C39" s="152"/>
      <c r="D39" s="152"/>
      <c r="E39" s="152"/>
      <c r="F39" s="152"/>
      <c r="G39" s="152"/>
      <c r="H39" s="152"/>
      <c r="I39" s="152"/>
      <c r="J39" s="152"/>
      <c r="K39" s="153" t="str">
        <f>IF(AND(K34="Y",K35="Y",K36="Y",K37="Y"),"Yes","")</f>
        <v/>
      </c>
      <c r="L39" s="153"/>
      <c r="M39" s="16"/>
    </row>
    <row r="40" spans="1:15" ht="84" customHeight="1">
      <c r="A40" s="43" t="s">
        <v>113</v>
      </c>
      <c r="B40" s="44"/>
      <c r="C40" s="44"/>
      <c r="D40" s="44"/>
      <c r="E40" s="44"/>
      <c r="F40" s="44"/>
      <c r="G40" s="44"/>
      <c r="H40" s="44"/>
      <c r="I40" s="44"/>
      <c r="J40" s="45"/>
      <c r="K40" s="154" t="str">
        <f>IF(OR(K34="N",K35="N",K36="N",K37="N"),"No","")</f>
        <v/>
      </c>
      <c r="L40" s="155"/>
      <c r="M40" s="139"/>
      <c r="N40" s="139"/>
      <c r="O40" s="139"/>
    </row>
    <row r="41" spans="1:15" ht="30.75" customHeight="1">
      <c r="A41" s="140" t="s">
        <v>61</v>
      </c>
      <c r="B41" s="53"/>
      <c r="C41" s="53"/>
      <c r="D41" s="53"/>
      <c r="E41" s="53"/>
      <c r="F41" s="53"/>
      <c r="G41" s="53"/>
      <c r="H41" s="53"/>
      <c r="I41" s="53"/>
      <c r="J41" s="53"/>
      <c r="K41" s="53"/>
      <c r="L41" s="54"/>
      <c r="M41" s="17"/>
    </row>
    <row r="42" spans="1:15" ht="18.75" customHeight="1">
      <c r="A42" s="28" t="s">
        <v>42</v>
      </c>
      <c r="B42" s="29"/>
      <c r="C42" s="29"/>
      <c r="D42" s="29"/>
      <c r="E42" s="29"/>
      <c r="F42" s="29"/>
      <c r="G42" s="29"/>
      <c r="H42" s="29"/>
      <c r="I42" s="29"/>
      <c r="J42" s="30"/>
      <c r="K42" s="111" t="s">
        <v>2</v>
      </c>
      <c r="L42" s="112"/>
    </row>
    <row r="43" spans="1:15" ht="18" customHeight="1">
      <c r="A43" s="58" t="s">
        <v>14</v>
      </c>
      <c r="B43" s="59"/>
      <c r="C43" s="59"/>
      <c r="D43" s="59"/>
      <c r="E43" s="59"/>
      <c r="F43" s="59"/>
      <c r="G43" s="59"/>
      <c r="H43" s="59"/>
      <c r="I43" s="59"/>
      <c r="J43" s="60"/>
      <c r="K43" s="150" t="str">
        <f>IF(AND(K39="",K40="No"),"Does not apply","")</f>
        <v/>
      </c>
      <c r="L43" s="151"/>
    </row>
    <row r="44" spans="1:15" ht="46.5" customHeight="1">
      <c r="A44" s="31" t="s">
        <v>116</v>
      </c>
      <c r="B44" s="32"/>
      <c r="C44" s="32"/>
      <c r="D44" s="32"/>
      <c r="E44" s="32"/>
      <c r="F44" s="32"/>
      <c r="G44" s="32"/>
      <c r="H44" s="32"/>
      <c r="I44" s="32"/>
      <c r="J44" s="32"/>
      <c r="K44" s="32"/>
      <c r="L44" s="33"/>
      <c r="M44" s="22"/>
    </row>
    <row r="45" spans="1:15" ht="19.5" customHeight="1">
      <c r="A45" s="31" t="s">
        <v>102</v>
      </c>
      <c r="B45" s="32"/>
      <c r="C45" s="32"/>
      <c r="D45" s="32"/>
      <c r="E45" s="32"/>
      <c r="F45" s="32"/>
      <c r="G45" s="32"/>
      <c r="H45" s="32"/>
      <c r="I45" s="32"/>
      <c r="J45" s="32"/>
      <c r="K45" s="32"/>
      <c r="L45" s="33"/>
    </row>
    <row r="46" spans="1:15" ht="19.5" customHeight="1">
      <c r="A46" s="166" t="s">
        <v>43</v>
      </c>
      <c r="B46" s="167"/>
      <c r="C46" s="167"/>
      <c r="D46" s="167"/>
      <c r="E46" s="167"/>
      <c r="F46" s="167"/>
      <c r="G46" s="167"/>
      <c r="H46" s="167"/>
      <c r="I46" s="167"/>
      <c r="J46" s="167"/>
      <c r="K46" s="167"/>
      <c r="L46" s="168"/>
    </row>
    <row r="47" spans="1:15" s="2" customFormat="1" ht="18" customHeight="1">
      <c r="A47" s="147" t="s">
        <v>41</v>
      </c>
      <c r="B47" s="147"/>
      <c r="C47" s="147"/>
      <c r="D47" s="147"/>
      <c r="E47" s="147"/>
      <c r="F47" s="147"/>
      <c r="G47" s="147"/>
      <c r="H47" s="147"/>
      <c r="I47" s="147"/>
      <c r="J47" s="147"/>
      <c r="K47" s="169" t="s">
        <v>15</v>
      </c>
      <c r="L47" s="169"/>
    </row>
    <row r="48" spans="1:15" ht="33.75" customHeight="1">
      <c r="A48" s="170" t="s">
        <v>75</v>
      </c>
      <c r="B48" s="170"/>
      <c r="C48" s="170"/>
      <c r="D48" s="170"/>
      <c r="E48" s="170"/>
      <c r="F48" s="170"/>
      <c r="G48" s="170"/>
      <c r="H48" s="170"/>
      <c r="I48" s="170"/>
      <c r="J48" s="170"/>
      <c r="K48" s="171" t="str">
        <f>IF(OR(K43="Y",K40="No"),"Does not apply","")</f>
        <v/>
      </c>
      <c r="L48" s="171"/>
    </row>
    <row r="49" spans="1:29" ht="17.25" customHeight="1">
      <c r="A49" s="28" t="s">
        <v>45</v>
      </c>
      <c r="B49" s="29"/>
      <c r="C49" s="29"/>
      <c r="D49" s="29"/>
      <c r="E49" s="29"/>
      <c r="F49" s="29"/>
      <c r="G49" s="29"/>
      <c r="H49" s="29"/>
      <c r="I49" s="29"/>
      <c r="J49" s="29"/>
      <c r="K49" s="29"/>
      <c r="L49" s="30"/>
    </row>
    <row r="50" spans="1:29" ht="20.25" customHeight="1">
      <c r="A50" s="232" t="s">
        <v>119</v>
      </c>
      <c r="B50" s="233"/>
      <c r="C50" s="233"/>
      <c r="D50" s="233"/>
      <c r="E50" s="233"/>
      <c r="F50" s="233"/>
      <c r="G50" s="233"/>
      <c r="H50" s="233"/>
      <c r="I50" s="233"/>
      <c r="J50" s="233"/>
      <c r="K50" s="158" t="s">
        <v>38</v>
      </c>
      <c r="L50" s="158"/>
      <c r="M50" s="159"/>
      <c r="N50" s="160"/>
    </row>
    <row r="51" spans="1:29" ht="20.25" customHeight="1">
      <c r="A51" s="91" t="s">
        <v>78</v>
      </c>
      <c r="B51" s="91"/>
      <c r="C51" s="91"/>
      <c r="D51" s="91"/>
      <c r="E51" s="91"/>
      <c r="F51" s="91"/>
      <c r="G51" s="91"/>
      <c r="H51" s="91"/>
      <c r="I51" s="91"/>
      <c r="J51" s="91"/>
      <c r="K51" s="161" t="str">
        <f>IF(OR(K43="Y",K40="No"),"Does not apply","")</f>
        <v/>
      </c>
      <c r="L51" s="162"/>
      <c r="M51" s="160"/>
      <c r="N51" s="160"/>
    </row>
    <row r="52" spans="1:29" ht="24" customHeight="1">
      <c r="A52" s="163" t="s">
        <v>88</v>
      </c>
      <c r="B52" s="164"/>
      <c r="C52" s="164"/>
      <c r="D52" s="164"/>
      <c r="E52" s="164"/>
      <c r="F52" s="164"/>
      <c r="G52" s="164"/>
      <c r="H52" s="164"/>
      <c r="I52" s="164"/>
      <c r="J52" s="164"/>
      <c r="K52" s="164"/>
      <c r="L52" s="165"/>
      <c r="M52" s="160"/>
      <c r="N52" s="160"/>
    </row>
    <row r="53" spans="1:29" ht="101.25" customHeight="1">
      <c r="A53" s="142" t="s">
        <v>92</v>
      </c>
      <c r="B53" s="143"/>
      <c r="C53" s="143"/>
      <c r="D53" s="143"/>
      <c r="E53" s="143"/>
      <c r="F53" s="143"/>
      <c r="G53" s="143"/>
      <c r="H53" s="143"/>
      <c r="I53" s="143"/>
      <c r="J53" s="143"/>
      <c r="K53" s="143"/>
      <c r="L53" s="144"/>
      <c r="M53" s="23"/>
      <c r="N53" s="10"/>
    </row>
    <row r="54" spans="1:29" ht="39" customHeight="1">
      <c r="A54" s="187" t="s">
        <v>97</v>
      </c>
      <c r="B54" s="188"/>
      <c r="C54" s="188"/>
      <c r="D54" s="188"/>
      <c r="E54" s="188"/>
      <c r="F54" s="188"/>
      <c r="G54" s="188"/>
      <c r="H54" s="188"/>
      <c r="I54" s="188"/>
      <c r="J54" s="188"/>
      <c r="K54" s="188"/>
      <c r="L54" s="189"/>
    </row>
    <row r="55" spans="1:29" ht="57" customHeight="1">
      <c r="A55" s="142" t="s">
        <v>98</v>
      </c>
      <c r="B55" s="190"/>
      <c r="C55" s="190"/>
      <c r="D55" s="190"/>
      <c r="E55" s="190"/>
      <c r="F55" s="190"/>
      <c r="G55" s="190"/>
      <c r="H55" s="190"/>
      <c r="I55" s="190"/>
      <c r="J55" s="190"/>
      <c r="K55" s="190"/>
      <c r="L55" s="191"/>
    </row>
    <row r="56" spans="1:29" ht="72" customHeight="1">
      <c r="A56" s="172" t="s">
        <v>114</v>
      </c>
      <c r="B56" s="173"/>
      <c r="C56" s="173"/>
      <c r="D56" s="173"/>
      <c r="E56" s="173"/>
      <c r="F56" s="173"/>
      <c r="G56" s="173"/>
      <c r="H56" s="173"/>
      <c r="I56" s="173"/>
      <c r="J56" s="173"/>
      <c r="K56" s="173"/>
      <c r="L56" s="174"/>
      <c r="M56" s="156"/>
      <c r="N56" s="156"/>
      <c r="O56" s="156"/>
      <c r="P56" s="156"/>
      <c r="Q56" s="156"/>
      <c r="R56" s="157"/>
      <c r="S56" s="157"/>
      <c r="T56" s="157"/>
      <c r="U56" s="157"/>
      <c r="V56" s="157"/>
      <c r="W56" s="157"/>
      <c r="X56" s="157"/>
      <c r="Y56" s="157"/>
      <c r="Z56" s="157"/>
      <c r="AA56" s="157"/>
      <c r="AB56" s="157"/>
      <c r="AC56" s="157"/>
    </row>
    <row r="57" spans="1:29" ht="102" customHeight="1">
      <c r="A57" s="172" t="s">
        <v>99</v>
      </c>
      <c r="B57" s="173"/>
      <c r="C57" s="173"/>
      <c r="D57" s="173"/>
      <c r="E57" s="173"/>
      <c r="F57" s="173"/>
      <c r="G57" s="173"/>
      <c r="H57" s="173"/>
      <c r="I57" s="173"/>
      <c r="J57" s="173"/>
      <c r="K57" s="173"/>
      <c r="L57" s="174"/>
      <c r="M57" s="24"/>
    </row>
    <row r="58" spans="1:29" ht="21.75" customHeight="1">
      <c r="A58" s="175" t="s">
        <v>76</v>
      </c>
      <c r="B58" s="176"/>
      <c r="C58" s="176"/>
      <c r="D58" s="176"/>
      <c r="E58" s="176"/>
      <c r="F58" s="176"/>
      <c r="G58" s="176"/>
      <c r="H58" s="176"/>
      <c r="I58" s="176"/>
      <c r="J58" s="177"/>
      <c r="K58" s="178" t="s">
        <v>36</v>
      </c>
      <c r="L58" s="179"/>
    </row>
    <row r="59" spans="1:29" ht="44.45" customHeight="1">
      <c r="A59" s="180" t="s">
        <v>118</v>
      </c>
      <c r="B59" s="181"/>
      <c r="C59" s="181"/>
      <c r="D59" s="181"/>
      <c r="E59" s="181"/>
      <c r="F59" s="181"/>
      <c r="G59" s="181"/>
      <c r="H59" s="181"/>
      <c r="I59" s="181"/>
      <c r="J59" s="181"/>
      <c r="K59" s="182" t="str">
        <f>IF(K48="","", IF(K48="Does not apply", "Does not apply", IF(K48&lt;&gt;"",K48+31)))</f>
        <v/>
      </c>
      <c r="L59" s="183"/>
    </row>
    <row r="60" spans="1:29" ht="43.5" customHeight="1">
      <c r="A60" s="180" t="s">
        <v>120</v>
      </c>
      <c r="B60" s="181"/>
      <c r="C60" s="181"/>
      <c r="D60" s="181"/>
      <c r="E60" s="181"/>
      <c r="F60" s="181"/>
      <c r="G60" s="181"/>
      <c r="H60" s="181"/>
      <c r="I60" s="181"/>
      <c r="J60" s="184"/>
      <c r="K60" s="185" t="str">
        <f>IF(K48="","", IF(K48="Does not apply", "Does not apply", IF(K48&lt;&gt;"",K48+31)))</f>
        <v/>
      </c>
      <c r="L60" s="186"/>
      <c r="M60" s="17"/>
    </row>
    <row r="61" spans="1:29" ht="59.45" customHeight="1">
      <c r="A61" s="180" t="s">
        <v>89</v>
      </c>
      <c r="B61" s="181"/>
      <c r="C61" s="181"/>
      <c r="D61" s="181"/>
      <c r="E61" s="181"/>
      <c r="F61" s="181"/>
      <c r="G61" s="181"/>
      <c r="H61" s="181"/>
      <c r="I61" s="181"/>
      <c r="J61" s="181"/>
      <c r="K61" s="185" t="str">
        <f>IF(K48="","", IF(K48="Does not apply", "Does not apply", IF(K48&lt;&gt;"",K48+31)))</f>
        <v/>
      </c>
      <c r="L61" s="186"/>
      <c r="M61" s="17"/>
    </row>
    <row r="62" spans="1:29" ht="15.75" customHeight="1">
      <c r="A62" s="198" t="s">
        <v>104</v>
      </c>
      <c r="B62" s="199"/>
      <c r="C62" s="199"/>
      <c r="D62" s="199"/>
      <c r="E62" s="199"/>
      <c r="F62" s="199"/>
      <c r="G62" s="199"/>
      <c r="H62" s="199"/>
      <c r="I62" s="199"/>
      <c r="J62" s="200"/>
      <c r="K62" s="11"/>
      <c r="L62" s="12"/>
    </row>
    <row r="63" spans="1:29" ht="17.25" customHeight="1">
      <c r="A63" s="180" t="s">
        <v>37</v>
      </c>
      <c r="B63" s="181"/>
      <c r="C63" s="181"/>
      <c r="D63" s="181"/>
      <c r="E63" s="181"/>
      <c r="F63" s="181"/>
      <c r="G63" s="181"/>
      <c r="H63" s="181"/>
      <c r="I63" s="181"/>
      <c r="J63" s="181"/>
      <c r="K63" s="181"/>
      <c r="L63" s="184"/>
      <c r="M63" s="17"/>
    </row>
    <row r="64" spans="1:29" ht="13.5" customHeight="1">
      <c r="A64" s="201" t="s">
        <v>103</v>
      </c>
      <c r="B64" s="202"/>
      <c r="C64" s="202"/>
      <c r="D64" s="202"/>
      <c r="E64" s="202"/>
      <c r="F64" s="202"/>
      <c r="G64" s="202"/>
      <c r="H64" s="202"/>
      <c r="I64" s="202"/>
      <c r="J64" s="202"/>
      <c r="K64" s="202"/>
      <c r="L64" s="203"/>
      <c r="M64" s="17"/>
    </row>
    <row r="65" spans="1:14" ht="60" customHeight="1">
      <c r="A65" s="204" t="s">
        <v>111</v>
      </c>
      <c r="B65" s="205"/>
      <c r="C65" s="205"/>
      <c r="D65" s="205"/>
      <c r="E65" s="205"/>
      <c r="F65" s="205"/>
      <c r="G65" s="205"/>
      <c r="H65" s="205"/>
      <c r="I65" s="205"/>
      <c r="J65" s="205"/>
      <c r="K65" s="205"/>
      <c r="L65" s="206"/>
      <c r="M65" s="22"/>
    </row>
    <row r="66" spans="1:14" ht="96" customHeight="1">
      <c r="A66" s="141" t="s">
        <v>121</v>
      </c>
      <c r="B66" s="141"/>
      <c r="C66" s="141"/>
      <c r="D66" s="141"/>
      <c r="E66" s="141"/>
      <c r="F66" s="141"/>
      <c r="G66" s="141"/>
      <c r="H66" s="141"/>
      <c r="I66" s="141"/>
      <c r="J66" s="141"/>
      <c r="K66" s="141"/>
      <c r="L66" s="141"/>
      <c r="M66" s="14"/>
    </row>
    <row r="67" spans="1:14" ht="21.75" customHeight="1">
      <c r="A67" s="175" t="s">
        <v>94</v>
      </c>
      <c r="B67" s="176"/>
      <c r="C67" s="176"/>
      <c r="D67" s="176"/>
      <c r="E67" s="176"/>
      <c r="F67" s="176"/>
      <c r="G67" s="176"/>
      <c r="H67" s="176"/>
      <c r="I67" s="176"/>
      <c r="J67" s="176"/>
      <c r="K67" s="176"/>
      <c r="L67" s="177"/>
      <c r="M67" s="20"/>
      <c r="N67" s="3" t="s">
        <v>82</v>
      </c>
    </row>
    <row r="68" spans="1:14" ht="62.25" customHeight="1">
      <c r="A68" s="192" t="s">
        <v>110</v>
      </c>
      <c r="B68" s="193"/>
      <c r="C68" s="193"/>
      <c r="D68" s="193"/>
      <c r="E68" s="193"/>
      <c r="F68" s="193"/>
      <c r="G68" s="193"/>
      <c r="H68" s="193"/>
      <c r="I68" s="193"/>
      <c r="J68" s="193"/>
      <c r="K68" s="193"/>
      <c r="L68" s="194"/>
      <c r="M68" s="16"/>
    </row>
    <row r="69" spans="1:14" ht="31.5" customHeight="1">
      <c r="A69" s="195" t="s">
        <v>83</v>
      </c>
      <c r="B69" s="196"/>
      <c r="C69" s="196"/>
      <c r="D69" s="196"/>
      <c r="E69" s="196"/>
      <c r="F69" s="196"/>
      <c r="G69" s="196"/>
      <c r="H69" s="196"/>
      <c r="I69" s="196"/>
      <c r="J69" s="196"/>
      <c r="K69" s="196"/>
      <c r="L69" s="197"/>
    </row>
    <row r="70" spans="1:14" ht="25.5" customHeight="1">
      <c r="A70" s="195" t="s">
        <v>51</v>
      </c>
      <c r="B70" s="196"/>
      <c r="C70" s="196"/>
      <c r="D70" s="196"/>
      <c r="E70" s="196"/>
      <c r="F70" s="196"/>
      <c r="G70" s="196"/>
      <c r="H70" s="196"/>
      <c r="I70" s="196"/>
      <c r="J70" s="196"/>
      <c r="K70" s="196"/>
      <c r="L70" s="197"/>
    </row>
    <row r="71" spans="1:14" ht="44.25" customHeight="1">
      <c r="A71" s="195" t="s">
        <v>77</v>
      </c>
      <c r="B71" s="196"/>
      <c r="C71" s="196"/>
      <c r="D71" s="196"/>
      <c r="E71" s="196"/>
      <c r="F71" s="196"/>
      <c r="G71" s="196"/>
      <c r="H71" s="196"/>
      <c r="I71" s="196"/>
      <c r="J71" s="196"/>
      <c r="K71" s="196"/>
      <c r="L71" s="197"/>
    </row>
    <row r="72" spans="1:14" ht="72" customHeight="1">
      <c r="A72" s="195" t="s">
        <v>96</v>
      </c>
      <c r="B72" s="196"/>
      <c r="C72" s="196"/>
      <c r="D72" s="196"/>
      <c r="E72" s="196"/>
      <c r="F72" s="196"/>
      <c r="G72" s="196"/>
      <c r="H72" s="196"/>
      <c r="I72" s="196"/>
      <c r="J72" s="196"/>
      <c r="K72" s="196"/>
      <c r="L72" s="197"/>
      <c r="M72" s="17"/>
    </row>
    <row r="73" spans="1:14" ht="49.5" customHeight="1">
      <c r="A73" s="220" t="s">
        <v>95</v>
      </c>
      <c r="B73" s="221"/>
      <c r="C73" s="221"/>
      <c r="D73" s="221"/>
      <c r="E73" s="221"/>
      <c r="F73" s="221"/>
      <c r="G73" s="221"/>
      <c r="H73" s="221"/>
      <c r="I73" s="221"/>
      <c r="J73" s="221"/>
      <c r="K73" s="221"/>
      <c r="L73" s="222"/>
    </row>
    <row r="74" spans="1:14" ht="81" customHeight="1">
      <c r="A74" s="195" t="s">
        <v>79</v>
      </c>
      <c r="B74" s="196"/>
      <c r="C74" s="196"/>
      <c r="D74" s="196"/>
      <c r="E74" s="196"/>
      <c r="F74" s="196"/>
      <c r="G74" s="196"/>
      <c r="H74" s="196"/>
      <c r="I74" s="196"/>
      <c r="J74" s="196"/>
      <c r="K74" s="196"/>
      <c r="L74" s="197"/>
    </row>
    <row r="75" spans="1:14" ht="60.75" customHeight="1">
      <c r="A75" s="223" t="s">
        <v>80</v>
      </c>
      <c r="B75" s="224"/>
      <c r="C75" s="224"/>
      <c r="D75" s="224"/>
      <c r="E75" s="224"/>
      <c r="F75" s="224"/>
      <c r="G75" s="224"/>
      <c r="H75" s="224"/>
      <c r="I75" s="224"/>
      <c r="J75" s="224"/>
      <c r="K75" s="224"/>
      <c r="L75" s="225"/>
    </row>
    <row r="76" spans="1:14" ht="26.25" customHeight="1">
      <c r="A76" s="226"/>
      <c r="B76" s="227"/>
      <c r="C76" s="227"/>
      <c r="D76" s="227"/>
      <c r="E76" s="227"/>
      <c r="F76" s="227"/>
      <c r="G76" s="227"/>
      <c r="H76" s="228"/>
      <c r="I76" s="229"/>
      <c r="J76" s="230"/>
      <c r="K76" s="230"/>
      <c r="L76" s="231"/>
    </row>
    <row r="77" spans="1:14" ht="14.25" customHeight="1">
      <c r="A77" s="209" t="s">
        <v>16</v>
      </c>
      <c r="B77" s="210"/>
      <c r="C77" s="5"/>
      <c r="D77" s="5"/>
      <c r="E77" s="5"/>
      <c r="F77" s="5"/>
      <c r="G77" s="5"/>
      <c r="H77" s="6"/>
      <c r="I77" s="25" t="s">
        <v>15</v>
      </c>
      <c r="J77" s="210" t="s">
        <v>15</v>
      </c>
      <c r="K77" s="210"/>
      <c r="L77" s="211"/>
    </row>
    <row r="78" spans="1:14" ht="26.25" customHeight="1">
      <c r="A78" s="212"/>
      <c r="B78" s="213"/>
      <c r="C78" s="213"/>
      <c r="D78" s="213"/>
      <c r="E78" s="213"/>
      <c r="F78" s="214"/>
      <c r="G78" s="215"/>
      <c r="H78" s="216"/>
      <c r="I78" s="217"/>
      <c r="J78" s="218"/>
      <c r="K78" s="218"/>
      <c r="L78" s="219"/>
    </row>
    <row r="79" spans="1:14" ht="15.75" customHeight="1">
      <c r="A79" s="25" t="s">
        <v>17</v>
      </c>
      <c r="B79" s="26"/>
      <c r="C79" s="26"/>
      <c r="D79" s="7"/>
      <c r="E79" s="7"/>
      <c r="F79" s="8"/>
      <c r="G79" s="209" t="s">
        <v>29</v>
      </c>
      <c r="H79" s="211"/>
      <c r="I79" s="25" t="s">
        <v>15</v>
      </c>
      <c r="J79" s="210" t="s">
        <v>15</v>
      </c>
      <c r="K79" s="210"/>
      <c r="L79" s="211"/>
    </row>
    <row r="80" spans="1:14" ht="21" customHeight="1">
      <c r="A80" s="207" t="s">
        <v>39</v>
      </c>
      <c r="B80" s="208"/>
      <c r="C80" s="208"/>
      <c r="D80" s="208"/>
      <c r="E80" s="208"/>
      <c r="F80" s="208"/>
      <c r="G80" s="208"/>
      <c r="H80" s="208"/>
      <c r="I80" s="208"/>
      <c r="J80" s="208"/>
      <c r="K80" s="208"/>
      <c r="L80" s="208"/>
    </row>
    <row r="100" spans="12:12">
      <c r="L100" s="1"/>
    </row>
  </sheetData>
  <sheetProtection algorithmName="SHA-512" hashValue="QusPX+xihgPYRnDh7+/n4My0yE2+FbWgsE1w26X6KtW6C+sA+0OlhlTY8dE69BmmhmLg+z0lMRo5elonXMMydg==" saltValue="wb0l+appCHLGECopa2/o0A==" spinCount="100000" sheet="1" selectLockedCells="1"/>
  <mergeCells count="164">
    <mergeCell ref="A80:L80"/>
    <mergeCell ref="A77:B77"/>
    <mergeCell ref="J77:L77"/>
    <mergeCell ref="A78:F78"/>
    <mergeCell ref="G78:H78"/>
    <mergeCell ref="I78:L78"/>
    <mergeCell ref="G79:H79"/>
    <mergeCell ref="J79:L79"/>
    <mergeCell ref="A72:L72"/>
    <mergeCell ref="A73:L73"/>
    <mergeCell ref="A74:L74"/>
    <mergeCell ref="A75:L75"/>
    <mergeCell ref="A76:H76"/>
    <mergeCell ref="I76:L76"/>
    <mergeCell ref="A66:L66"/>
    <mergeCell ref="A67:L67"/>
    <mergeCell ref="A68:L68"/>
    <mergeCell ref="A69:L69"/>
    <mergeCell ref="A70:L70"/>
    <mergeCell ref="A71:L71"/>
    <mergeCell ref="A61:J61"/>
    <mergeCell ref="K61:L61"/>
    <mergeCell ref="A62:J62"/>
    <mergeCell ref="A63:L63"/>
    <mergeCell ref="A64:L64"/>
    <mergeCell ref="A65:L65"/>
    <mergeCell ref="A57:L57"/>
    <mergeCell ref="A58:J58"/>
    <mergeCell ref="K58:L58"/>
    <mergeCell ref="A59:J59"/>
    <mergeCell ref="K59:L59"/>
    <mergeCell ref="A60:J60"/>
    <mergeCell ref="K60:L60"/>
    <mergeCell ref="A53:L53"/>
    <mergeCell ref="A54:L54"/>
    <mergeCell ref="A55:L55"/>
    <mergeCell ref="A56:L56"/>
    <mergeCell ref="M56:Q56"/>
    <mergeCell ref="R56:AC56"/>
    <mergeCell ref="A50:J50"/>
    <mergeCell ref="K50:L50"/>
    <mergeCell ref="M50:N52"/>
    <mergeCell ref="A51:J51"/>
    <mergeCell ref="K51:L51"/>
    <mergeCell ref="A52:L52"/>
    <mergeCell ref="A46:L46"/>
    <mergeCell ref="A47:J47"/>
    <mergeCell ref="K47:L47"/>
    <mergeCell ref="A48:J48"/>
    <mergeCell ref="K48:L48"/>
    <mergeCell ref="A49:L49"/>
    <mergeCell ref="A42:J42"/>
    <mergeCell ref="K42:L42"/>
    <mergeCell ref="A43:J43"/>
    <mergeCell ref="K43:L43"/>
    <mergeCell ref="A44:L44"/>
    <mergeCell ref="A45:L45"/>
    <mergeCell ref="A39:J39"/>
    <mergeCell ref="K39:L39"/>
    <mergeCell ref="A40:J40"/>
    <mergeCell ref="K40:L40"/>
    <mergeCell ref="M40:O40"/>
    <mergeCell ref="A41:L41"/>
    <mergeCell ref="A36:J36"/>
    <mergeCell ref="K36:L36"/>
    <mergeCell ref="A37:J37"/>
    <mergeCell ref="K37:L37"/>
    <mergeCell ref="A38:J38"/>
    <mergeCell ref="K38:L38"/>
    <mergeCell ref="A32:L32"/>
    <mergeCell ref="A33:J33"/>
    <mergeCell ref="K33:L33"/>
    <mergeCell ref="A34:J34"/>
    <mergeCell ref="K34:L34"/>
    <mergeCell ref="A35:J35"/>
    <mergeCell ref="K35:L35"/>
    <mergeCell ref="A31:B31"/>
    <mergeCell ref="C31:D31"/>
    <mergeCell ref="E31:F31"/>
    <mergeCell ref="G31:H31"/>
    <mergeCell ref="I31:J31"/>
    <mergeCell ref="K31:L31"/>
    <mergeCell ref="K29:L29"/>
    <mergeCell ref="A30:B30"/>
    <mergeCell ref="C30:D30"/>
    <mergeCell ref="E30:F30"/>
    <mergeCell ref="G30:H30"/>
    <mergeCell ref="I30:J30"/>
    <mergeCell ref="K30:L30"/>
    <mergeCell ref="A29:B29"/>
    <mergeCell ref="C29:D29"/>
    <mergeCell ref="E29:F29"/>
    <mergeCell ref="G29:H29"/>
    <mergeCell ref="I29:J29"/>
    <mergeCell ref="I28:J28"/>
    <mergeCell ref="K24:L24"/>
    <mergeCell ref="A25:B25"/>
    <mergeCell ref="C25:D25"/>
    <mergeCell ref="E25:F25"/>
    <mergeCell ref="G25:H25"/>
    <mergeCell ref="I25:J25"/>
    <mergeCell ref="K25:L25"/>
    <mergeCell ref="A27:B27"/>
    <mergeCell ref="C27:D27"/>
    <mergeCell ref="E27:F27"/>
    <mergeCell ref="G27:H27"/>
    <mergeCell ref="I27:J27"/>
    <mergeCell ref="K27:L28"/>
    <mergeCell ref="A28:B28"/>
    <mergeCell ref="C28:D28"/>
    <mergeCell ref="E28:F28"/>
    <mergeCell ref="G28:H28"/>
    <mergeCell ref="A24:B24"/>
    <mergeCell ref="C24:D24"/>
    <mergeCell ref="E24:F24"/>
    <mergeCell ref="G24:H24"/>
    <mergeCell ref="I24:J24"/>
    <mergeCell ref="A26:B26"/>
    <mergeCell ref="C26:D26"/>
    <mergeCell ref="E26:F26"/>
    <mergeCell ref="G26:H26"/>
    <mergeCell ref="I26:J26"/>
    <mergeCell ref="A19:L19"/>
    <mergeCell ref="A20:L20"/>
    <mergeCell ref="A21:L21"/>
    <mergeCell ref="A22:B22"/>
    <mergeCell ref="C22:D22"/>
    <mergeCell ref="E22:F22"/>
    <mergeCell ref="G22:H22"/>
    <mergeCell ref="I22:J22"/>
    <mergeCell ref="K22:L23"/>
    <mergeCell ref="A23:B23"/>
    <mergeCell ref="C23:D23"/>
    <mergeCell ref="E23:F23"/>
    <mergeCell ref="G23:H23"/>
    <mergeCell ref="I23:J23"/>
    <mergeCell ref="K26:L26"/>
    <mergeCell ref="A13:L13"/>
    <mergeCell ref="A14:L14"/>
    <mergeCell ref="A15:L15"/>
    <mergeCell ref="A16:L16"/>
    <mergeCell ref="A17:L17"/>
    <mergeCell ref="A18:D18"/>
    <mergeCell ref="E18:L18"/>
    <mergeCell ref="A8:L8"/>
    <mergeCell ref="A9:L9"/>
    <mergeCell ref="A10:L10"/>
    <mergeCell ref="A11:J11"/>
    <mergeCell ref="K11:L11"/>
    <mergeCell ref="A12:J12"/>
    <mergeCell ref="K12:L12"/>
    <mergeCell ref="A5:L5"/>
    <mergeCell ref="A6:J6"/>
    <mergeCell ref="K6:L6"/>
    <mergeCell ref="A7:J7"/>
    <mergeCell ref="K7:L7"/>
    <mergeCell ref="A1:H1"/>
    <mergeCell ref="I1:L1"/>
    <mergeCell ref="A2:L2"/>
    <mergeCell ref="A3:B3"/>
    <mergeCell ref="C3:G3"/>
    <mergeCell ref="A4:E4"/>
    <mergeCell ref="F4:L4"/>
    <mergeCell ref="I3:L3"/>
  </mergeCells>
  <hyperlinks>
    <hyperlink ref="A62" r:id="rId1" display="www.hca.wa.gov/employee-retiree-benefits/public-employees/verify-and-enroll-my-dependents" xr:uid="{EF21EA2F-247C-4D71-AC20-25C6BBDF6B56}"/>
    <hyperlink ref="A62:J62" r:id="rId2" display="hca.wa.gov/employee-retiree-benefits/public-employees/verify-and-enroll-my-dependents" xr:uid="{BCB38D6C-123D-4BEF-B9E7-B3751E801B07}"/>
    <hyperlink ref="A64:L64" r:id="rId3" display="hca.wa.gov/employee-retiree-benefits/public-employees/auto-and-home-insurance" xr:uid="{3206F90B-6E53-45DF-8F73-383AE93598C5}"/>
  </hyperlinks>
  <pageMargins left="0.7" right="0.7" top="0.75" bottom="0.75" header="0.3" footer="0.3"/>
  <pageSetup scale="93" fitToHeight="0" orientation="portrait" r:id="rId4"/>
  <headerFooter>
    <oddFooter>&amp;L&amp;8Revised: 12/2024</oddFooter>
  </headerFooter>
  <rowBreaks count="4" manualBreakCount="4">
    <brk id="21" max="16383" man="1"/>
    <brk id="45" max="16383" man="1"/>
    <brk id="57" max="16383" man="1"/>
    <brk id="66" max="16383"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Employer Use</vt:lpstr>
      <vt:lpstr>Employee (print version)</vt:lpstr>
      <vt:lpstr>'Employee (print version)'!Print_Area</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B3 eligibility worksheet</dc:title>
  <dc:creator>Washington State Health Care Authority</dc:creator>
  <cp:lastModifiedBy>Dixon-Ross, Jeff   (HCA)</cp:lastModifiedBy>
  <cp:lastPrinted>2022-12-22T00:13:17Z</cp:lastPrinted>
  <dcterms:created xsi:type="dcterms:W3CDTF">2010-04-22T18:10:17Z</dcterms:created>
  <dcterms:modified xsi:type="dcterms:W3CDTF">2024-12-19T16:06:06Z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2021-11-26T20:37:11Z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a4a187b5-4771-4d94-9956-63b6dbd92c47</vt:lpwstr>
  </property>
  <property fmtid="{D5CDD505-2E9C-101B-9397-08002B2CF9AE}" pid="8" name="MSIP_Label_1520fa42-cf58-4c22-8b93-58cf1d3bd1cb_ContentBits">
    <vt:lpwstr>0</vt:lpwstr>
  </property>
</Properties>
</file>