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defaultThemeVersion="124226"/>
  <mc:AlternateContent xmlns:mc="http://schemas.openxmlformats.org/markup-compatibility/2006">
    <mc:Choice Requires="x15">
      <x15ac:absPath xmlns:x15ac="http://schemas.microsoft.com/office/spreadsheetml/2010/11/ac" url="S:\ERB\PEBB\Outreach &amp; Training\BA websites\PEBB BA\Worksheets\2025\D series\Versions posted to site\"/>
    </mc:Choice>
  </mc:AlternateContent>
  <xr:revisionPtr revIDLastSave="0" documentId="13_ncr:1_{8322A2D6-8899-42E9-85DC-3F9579C6DF5B}" xr6:coauthVersionLast="47" xr6:coauthVersionMax="47" xr10:uidLastSave="{00000000-0000-0000-0000-000000000000}"/>
  <bookViews>
    <workbookView xWindow="-120" yWindow="-120" windowWidth="29040" windowHeight="15840" xr2:uid="{00000000-000D-0000-FFFF-FFFF00000000}"/>
  </bookViews>
  <sheets>
    <sheet name="Employer Use" sheetId="5" r:id="rId1"/>
    <sheet name="Employee (print version)" sheetId="7" r:id="rId2"/>
  </sheets>
  <definedNames>
    <definedName name="_xlnm.Print_Area" localSheetId="1">'Employee (print version)'!$A$1:$M$82</definedName>
    <definedName name="_xlnm.Print_Area" localSheetId="0">'Employer Use'!$A$1:$M$30</definedName>
  </definedNames>
  <calcPr calcId="191029"/>
  <customWorkbookViews>
    <customWorkbookView name="Alongi, Rachelle (HCA) - Personal View" guid="{3F8E3845-FA1D-49AC-8565-B2E72DB63C2D}" mergeInterval="0" personalView="1" xWindow="30" yWindow="55" windowWidth="922" windowHeight="584" activeSheetId="1"/>
    <customWorkbookView name="Taylor, Tonda (HCA) - Personal View" guid="{E30C1D23-E79E-4FD9-91FF-E1DACC5C9BDB}" mergeInterval="0" personalView="1" maximized="1" windowWidth="1600" windowHeight="654" activeSheetId="1"/>
    <customWorkbookView name="Corrigan, Amy (HCA) - Personal View" guid="{52703BC3-3E21-4858-9647-6DFB5E563F72}" mergeInterval="0" personalView="1" maximized="1" windowWidth="1280" windowHeight="79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7" l="1"/>
  <c r="L3" i="7"/>
  <c r="D3" i="7"/>
  <c r="M29" i="7" l="1"/>
  <c r="M28" i="7"/>
  <c r="I22" i="7"/>
  <c r="G22" i="7"/>
  <c r="E22" i="7"/>
  <c r="K18" i="7"/>
  <c r="I18" i="7"/>
  <c r="G18" i="7"/>
  <c r="E18" i="7"/>
  <c r="M40" i="7" l="1"/>
  <c r="M42" i="7"/>
  <c r="M41" i="7"/>
  <c r="M38" i="7"/>
  <c r="M39" i="7"/>
  <c r="J34" i="7"/>
  <c r="B34" i="7"/>
  <c r="G33" i="7"/>
  <c r="H34" i="7"/>
  <c r="E33" i="7"/>
  <c r="G34" i="7"/>
  <c r="D33" i="7"/>
  <c r="K33" i="7"/>
  <c r="E34" i="7"/>
  <c r="A34" i="7"/>
  <c r="L34" i="7"/>
  <c r="D34" i="7"/>
  <c r="A33" i="7"/>
  <c r="K34" i="7"/>
  <c r="H33" i="7"/>
  <c r="I34" i="7"/>
  <c r="B33" i="7"/>
  <c r="F33" i="7"/>
  <c r="M33" i="7"/>
  <c r="L33" i="7"/>
  <c r="F34" i="7"/>
  <c r="C33" i="7"/>
  <c r="M34" i="7"/>
  <c r="J33" i="7"/>
  <c r="I33" i="7"/>
  <c r="C34" i="7"/>
  <c r="M45" i="7" l="1"/>
  <c r="M44" i="7"/>
  <c r="L52" i="7" l="1"/>
  <c r="L49" i="7"/>
  <c r="L62" i="7" s="1"/>
  <c r="L60" i="7" l="1"/>
  <c r="L59" i="7"/>
</calcChain>
</file>

<file path=xl/sharedStrings.xml><?xml version="1.0" encoding="utf-8"?>
<sst xmlns="http://schemas.openxmlformats.org/spreadsheetml/2006/main" count="145" uniqueCount="128">
  <si>
    <t>PEBB Benefit Eligibility</t>
  </si>
  <si>
    <t>Employee Name:</t>
  </si>
  <si>
    <t>Employee ID:</t>
  </si>
  <si>
    <t>Enter a
Y or N</t>
  </si>
  <si>
    <t>Decision</t>
  </si>
  <si>
    <t>Faculty has informed you that:</t>
  </si>
  <si>
    <t>Quarter Review</t>
  </si>
  <si>
    <t>Fall</t>
  </si>
  <si>
    <t>Winter</t>
  </si>
  <si>
    <t>Spring</t>
  </si>
  <si>
    <t>Summer</t>
  </si>
  <si>
    <t>Your Institution</t>
  </si>
  <si>
    <t>Total</t>
  </si>
  <si>
    <t>Semester Review</t>
  </si>
  <si>
    <t>Eligibility Decision</t>
  </si>
  <si>
    <t>Other Institution(s)</t>
  </si>
  <si>
    <t>Year</t>
  </si>
  <si>
    <t>Jan</t>
  </si>
  <si>
    <t>Feb</t>
  </si>
  <si>
    <t>Mar</t>
  </si>
  <si>
    <t>Apr</t>
  </si>
  <si>
    <t>Jul</t>
  </si>
  <si>
    <t>Aug</t>
  </si>
  <si>
    <t>Sep</t>
  </si>
  <si>
    <t>Oct</t>
  </si>
  <si>
    <t>Nov</t>
  </si>
  <si>
    <t>Dec</t>
  </si>
  <si>
    <t>May</t>
  </si>
  <si>
    <t>Jun</t>
  </si>
  <si>
    <t>Date</t>
  </si>
  <si>
    <t>Employee Signature</t>
  </si>
  <si>
    <t>Agency Representative Signature</t>
  </si>
  <si>
    <t>Agency/Sub Agency</t>
  </si>
  <si>
    <t>The faculty:</t>
  </si>
  <si>
    <t>Type of Employee</t>
  </si>
  <si>
    <t>ACA Code</t>
  </si>
  <si>
    <t>ACA Employee Status</t>
  </si>
  <si>
    <r>
      <rPr>
        <b/>
        <sz val="10"/>
        <color indexed="8"/>
        <rFont val="Arial"/>
        <family val="2"/>
      </rPr>
      <t>Y1</t>
    </r>
    <r>
      <rPr>
        <sz val="10"/>
        <color indexed="8"/>
        <rFont val="Arial"/>
        <family val="2"/>
      </rPr>
      <t xml:space="preserve"> = 130 or more hrs/mo</t>
    </r>
  </si>
  <si>
    <r>
      <rPr>
        <b/>
        <sz val="10"/>
        <color indexed="8"/>
        <rFont val="Arial"/>
        <family val="2"/>
      </rPr>
      <t>N1</t>
    </r>
    <r>
      <rPr>
        <sz val="10"/>
        <color indexed="8"/>
        <rFont val="Arial"/>
        <family val="2"/>
      </rPr>
      <t xml:space="preserve"> = less than 130 hrs/mo</t>
    </r>
  </si>
  <si>
    <r>
      <rPr>
        <b/>
        <sz val="10"/>
        <color indexed="8"/>
        <rFont val="Arial"/>
        <family val="2"/>
      </rPr>
      <t>Y2</t>
    </r>
    <r>
      <rPr>
        <sz val="10"/>
        <color indexed="8"/>
        <rFont val="Arial"/>
        <family val="2"/>
      </rPr>
      <t xml:space="preserve"> = 130 or more hrs/mo</t>
    </r>
  </si>
  <si>
    <r>
      <rPr>
        <b/>
        <sz val="10"/>
        <color indexed="8"/>
        <rFont val="Arial"/>
        <family val="2"/>
      </rPr>
      <t>N2</t>
    </r>
    <r>
      <rPr>
        <sz val="10"/>
        <color indexed="8"/>
        <rFont val="Arial"/>
        <family val="2"/>
      </rPr>
      <t xml:space="preserve"> = less than 130 hrs/mo</t>
    </r>
  </si>
  <si>
    <r>
      <rPr>
        <b/>
        <sz val="10"/>
        <color indexed="8"/>
        <rFont val="Arial"/>
        <family val="2"/>
      </rPr>
      <t xml:space="preserve">Y3 </t>
    </r>
    <r>
      <rPr>
        <sz val="10"/>
        <color indexed="8"/>
        <rFont val="Arial"/>
        <family val="2"/>
      </rPr>
      <t>= 130 or more hrs/mo</t>
    </r>
  </si>
  <si>
    <r>
      <rPr>
        <b/>
        <sz val="10"/>
        <color indexed="8"/>
        <rFont val="Arial"/>
        <family val="2"/>
      </rPr>
      <t>N3</t>
    </r>
    <r>
      <rPr>
        <sz val="10"/>
        <color indexed="8"/>
        <rFont val="Arial"/>
        <family val="2"/>
      </rPr>
      <t xml:space="preserve"> = less than 130 hrs/mo</t>
    </r>
  </si>
  <si>
    <t>b. For the entire instructional year or equivalent 9-month period.</t>
  </si>
  <si>
    <t>Worksheet Reminders:</t>
  </si>
  <si>
    <t>FOR AGENCY USE ONLY</t>
  </si>
  <si>
    <t>1. Federal Reporting Requirement</t>
  </si>
  <si>
    <t>Enter the ACA code that best describes the employee.</t>
  </si>
  <si>
    <t>EMPLOYEE ELIGIBILITY NOTIFICATION</t>
  </si>
  <si>
    <r>
      <t>If "</t>
    </r>
    <r>
      <rPr>
        <b/>
        <sz val="10"/>
        <color indexed="8"/>
        <rFont val="Arial"/>
        <family val="2"/>
      </rPr>
      <t>Yes</t>
    </r>
    <r>
      <rPr>
        <sz val="10"/>
        <color theme="1"/>
        <rFont val="Arial"/>
        <family val="2"/>
      </rPr>
      <t xml:space="preserve">," include faculty hours from all higher education institutions when determining eligibility. 
</t>
    </r>
    <r>
      <rPr>
        <i/>
        <sz val="10"/>
        <color indexed="8"/>
        <rFont val="Arial"/>
        <family val="2"/>
      </rPr>
      <t>(Faculty workloads may only be stacked with other faculty workloads to establish or maintain eligibility).</t>
    </r>
    <r>
      <rPr>
        <sz val="10"/>
        <color theme="1"/>
        <rFont val="Arial"/>
        <family val="2"/>
      </rPr>
      <t xml:space="preserve"> </t>
    </r>
  </si>
  <si>
    <t>2. Eligibility Calculator</t>
  </si>
  <si>
    <t>Describe any excluded hours:</t>
  </si>
  <si>
    <t>Due Date</t>
  </si>
  <si>
    <t>Auto or home insurance may be applied for at any time with Liberty Mutual.</t>
  </si>
  <si>
    <t>Enter the faculty's percent of full-time for each month (which may span over a new year).</t>
  </si>
  <si>
    <t>2. Regaining Eligibility Guidance</t>
  </si>
  <si>
    <t>3. Definition of "Half-Time"</t>
  </si>
  <si>
    <r>
      <rPr>
        <sz val="10"/>
        <color indexed="8"/>
        <rFont val="Arial"/>
        <family val="2"/>
      </rPr>
      <t>•</t>
    </r>
    <r>
      <rPr>
        <i/>
        <sz val="10"/>
        <color indexed="8"/>
        <rFont val="Arial"/>
        <family val="2"/>
      </rPr>
      <t xml:space="preserve"> This worksheet determines eligibility for faculty returning to work from layoff who is in pay status* 5% of full-
  time in a month.</t>
    </r>
  </si>
  <si>
    <t>Half-time is defined as one-half of the full-time academic workload as determined by each institution, except that half-time for community and technical college faculty employees is governed by RCW 28B.50.489.</t>
  </si>
  <si>
    <t>Employer anticipates the faculty will work:</t>
  </si>
  <si>
    <r>
      <t xml:space="preserve">Place a signed copy in the employee's file and provide a copy of the </t>
    </r>
    <r>
      <rPr>
        <b/>
        <sz val="9"/>
        <color indexed="8"/>
        <rFont val="Arial"/>
        <family val="2"/>
      </rPr>
      <t>Employee Eligibility Notification</t>
    </r>
    <r>
      <rPr>
        <sz val="9"/>
        <color indexed="8"/>
        <rFont val="Arial"/>
        <family val="2"/>
      </rPr>
      <t xml:space="preserve"> to the employee.</t>
    </r>
  </si>
  <si>
    <t>*Pay status means all hours for which an employee receives pay.</t>
  </si>
  <si>
    <r>
      <t xml:space="preserve">To be eligible for the employer contribution, </t>
    </r>
    <r>
      <rPr>
        <i/>
        <sz val="8"/>
        <color indexed="8"/>
        <rFont val="Arial"/>
        <family val="2"/>
      </rPr>
      <t>faculty must be in pay status 5% of full-time each month. Pay status means all hours for which an employee receives pay.</t>
    </r>
  </si>
  <si>
    <t>a. Is in pay status for 5% of full-time in each month;</t>
  </si>
  <si>
    <t>b. Previously lost the employer contribution due to layoff;</t>
  </si>
  <si>
    <t>d. Has not been employed in a benefits-eligible position since leaving the original eligible 
    position;</t>
  </si>
  <si>
    <t>.</t>
  </si>
  <si>
    <r>
      <rPr>
        <b/>
        <i/>
        <sz val="10"/>
        <color indexed="8"/>
        <rFont val="Arial"/>
        <family val="2"/>
      </rPr>
      <t xml:space="preserve">Educational Organization Employee: </t>
    </r>
    <r>
      <rPr>
        <sz val="10"/>
        <color theme="1"/>
        <rFont val="Arial"/>
        <family val="2"/>
      </rPr>
      <t>A new or returning employee employed by an educational organization (e.g., primary, secondary, preparatory and high schools, colleges and universities). Non faculty employee positions may be "seasonal employees" when the non-faculty position meets the definition of "seasonal employee" below.  (</t>
    </r>
    <r>
      <rPr>
        <i/>
        <sz val="8.5"/>
        <color indexed="8"/>
        <rFont val="Arial"/>
        <family val="2"/>
      </rPr>
      <t>Employer must assume the employee will be employed for the next 12 months, even if hired to work less than 12 months).</t>
    </r>
  </si>
  <si>
    <r>
      <t>1. Stacking Hours Across Employers</t>
    </r>
    <r>
      <rPr>
        <b/>
        <i/>
        <sz val="10"/>
        <rFont val="Arial"/>
        <family val="2"/>
      </rPr>
      <t xml:space="preserve"> </t>
    </r>
    <r>
      <rPr>
        <i/>
        <sz val="10"/>
        <rFont val="Arial"/>
        <family val="2"/>
      </rPr>
      <t>(WAC 182-12-114 (3)(b))</t>
    </r>
  </si>
  <si>
    <r>
      <t xml:space="preserve">Enter the date in which the faculty is in pay status for </t>
    </r>
    <r>
      <rPr>
        <sz val="10"/>
        <rFont val="Arial"/>
        <family val="2"/>
      </rPr>
      <t>5% of full-time in the month.</t>
    </r>
  </si>
  <si>
    <r>
      <rPr>
        <sz val="10"/>
        <rFont val="Arial"/>
        <family val="2"/>
      </rPr>
      <t xml:space="preserve">They are </t>
    </r>
    <r>
      <rPr>
        <sz val="10"/>
        <color theme="1"/>
        <rFont val="Arial"/>
        <family val="2"/>
      </rPr>
      <t>working at more than one institution of higher education.</t>
    </r>
  </si>
  <si>
    <r>
      <t xml:space="preserve">e. Did not have an anticipated end date for the position in which they were laid off. 
   </t>
    </r>
    <r>
      <rPr>
        <sz val="8.5"/>
        <rFont val="Arial"/>
        <family val="2"/>
      </rPr>
      <t>Enter "</t>
    </r>
    <r>
      <rPr>
        <b/>
        <sz val="8.5"/>
        <rFont val="Arial"/>
        <family val="2"/>
      </rPr>
      <t>N</t>
    </r>
    <r>
      <rPr>
        <sz val="8.5"/>
        <rFont val="Arial"/>
        <family val="2"/>
      </rPr>
      <t>" if the faculty had an anticipated end date, including being hired on a quarter/semester-to-
    quarter/semester basis. (Faculty with an anticipated end date, including being hired as a quarter/semester-to-
    quarter/semester faculty, must re-establish eligibility under WAC 182-12-114.)</t>
    </r>
  </si>
  <si>
    <r>
      <t>If the faculty regained eligibility through WAC 182-12-129 (faculty returned from layoff to an otherwise ineligible position within 24 months of the original eligible position ending), the faculty is eligible for the employer contribution for each month they are in pay status for 5% of full-time. After the 24</t>
    </r>
    <r>
      <rPr>
        <vertAlign val="superscript"/>
        <sz val="10"/>
        <rFont val="Arial"/>
        <family val="2"/>
      </rPr>
      <t>th</t>
    </r>
    <r>
      <rPr>
        <sz val="10"/>
        <rFont val="Arial"/>
        <family val="2"/>
      </rPr>
      <t xml:space="preserve"> month, the faculty must re-establish eligibility under WAC 182-12-114. WAC 182-12-129 ceases to apply if the faculty is hired in a PEBB benefits-eligible position under WAC 182-12-114 within 24 months of leaving the original eligible position.</t>
    </r>
  </si>
  <si>
    <r>
      <t xml:space="preserve">Enter the </t>
    </r>
    <r>
      <rPr>
        <i/>
        <sz val="10"/>
        <rFont val="Arial"/>
        <family val="2"/>
      </rPr>
      <t>first day of the month</t>
    </r>
    <r>
      <rPr>
        <sz val="10"/>
        <rFont val="Arial"/>
        <family val="2"/>
      </rPr>
      <t xml:space="preserve"> in which the faculty is in pay status for 5% of full-time in the month.</t>
    </r>
  </si>
  <si>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faculty regains eligibility for PEBB benefits. A list of valid DV documents is available on the PEBB website.</t>
    </r>
  </si>
  <si>
    <r>
      <rPr>
        <b/>
        <i/>
        <sz val="10"/>
        <color indexed="8"/>
        <rFont val="Arial"/>
        <family val="2"/>
      </rPr>
      <t xml:space="preserve">Seasonal Employee: </t>
    </r>
    <r>
      <rPr>
        <sz val="10"/>
        <color theme="1"/>
        <rFont val="Arial"/>
        <family val="2"/>
      </rPr>
      <t xml:space="preserve">A new or returning employee anticipated to work on a seasonal basis (specific time of the year) for 6 months or less. 
</t>
    </r>
    <r>
      <rPr>
        <b/>
        <sz val="10"/>
        <color indexed="8"/>
        <rFont val="Arial"/>
        <family val="2"/>
      </rPr>
      <t>Note:</t>
    </r>
    <r>
      <rPr>
        <sz val="10"/>
        <color theme="1"/>
        <rFont val="Arial"/>
        <family val="2"/>
      </rPr>
      <t xml:space="preserv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</si>
  <si>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r>
      <t>c. I</t>
    </r>
    <r>
      <rPr>
        <sz val="10"/>
        <rFont val="Arial"/>
        <family val="2"/>
      </rPr>
      <t>s being hired into a position within 24 months of the original eligible position ending;</t>
    </r>
  </si>
  <si>
    <r>
      <t xml:space="preserve">D-2c (Worksheet A):  </t>
    </r>
    <r>
      <rPr>
        <sz val="11"/>
        <rFont val="Arial Black"/>
        <family val="2"/>
      </rPr>
      <t>Completed by the employer</t>
    </r>
    <r>
      <rPr>
        <sz val="14"/>
        <rFont val="Arial Black"/>
        <family val="2"/>
      </rPr>
      <t xml:space="preserve">
</t>
    </r>
    <r>
      <rPr>
        <b/>
        <i/>
        <sz val="12"/>
        <rFont val="Arial"/>
        <family val="2"/>
      </rPr>
      <t>Faculty who is returning to work after layoff</t>
    </r>
  </si>
  <si>
    <t>hca.wa.gov/assets/perspay/ACA-EE-Status-Code-Instructions.pdf</t>
  </si>
  <si>
    <r>
      <t xml:space="preserve">Employee: </t>
    </r>
    <r>
      <rPr>
        <i/>
        <sz val="10"/>
        <rFont val="Arial"/>
        <family val="2"/>
      </rPr>
      <t xml:space="preserve">A new or returning employee who does not meet the definition of "educational organization employee" or "seasonal employee". </t>
    </r>
    <r>
      <rPr>
        <i/>
        <sz val="8.5"/>
        <rFont val="Arial"/>
        <family val="2"/>
      </rPr>
      <t>(Employer must assume the employee will be employed for the next 12 months, even if hired to work less than 12 months).</t>
    </r>
  </si>
  <si>
    <r>
      <rPr>
        <b/>
        <i/>
        <sz val="10"/>
        <rFont val="Arial"/>
        <family val="2"/>
      </rPr>
      <t xml:space="preserve">The ACA definition of full-time does not determine eligibility for PEBB benefits. </t>
    </r>
    <r>
      <rPr>
        <i/>
        <sz val="10"/>
        <rFont val="Arial"/>
        <family val="2"/>
      </rPr>
      <t xml:space="preserve">See the </t>
    </r>
    <r>
      <rPr>
        <b/>
        <sz val="10"/>
        <rFont val="Arial"/>
        <family val="2"/>
      </rPr>
      <t>Requirements for Eligibility</t>
    </r>
    <r>
      <rPr>
        <sz val="10"/>
        <rFont val="Arial"/>
        <family val="2"/>
      </rPr>
      <t xml:space="preserve"> (</t>
    </r>
    <r>
      <rPr>
        <i/>
        <sz val="10"/>
        <rFont val="Arial"/>
        <family val="2"/>
      </rPr>
      <t>section 3) on the Employee tab of this worksheet.</t>
    </r>
  </si>
  <si>
    <t>• WAC 182-12-129 and PEBB Program Administrative Policy 17-2 do not apply to a faculty with an anticipated
  end date, including a faculty hired on a quarter/semester-to-quarter/semester basis. If the employee is
  returning to work from an anticipated end date, treat them as a new hire and complete the A-3 worksheet.</t>
  </si>
  <si>
    <r>
      <t xml:space="preserve">D-2c (Worksheet B): </t>
    </r>
    <r>
      <rPr>
        <sz val="10"/>
        <rFont val="Arial Black"/>
        <family val="2"/>
      </rPr>
      <t>Employer completes and provides to the faculty as notice</t>
    </r>
    <r>
      <rPr>
        <sz val="14"/>
        <rFont val="Arial Black"/>
        <family val="2"/>
      </rPr>
      <t xml:space="preserve">
</t>
    </r>
    <r>
      <rPr>
        <b/>
        <i/>
        <sz val="12"/>
        <rFont val="Arial"/>
        <family val="2"/>
      </rPr>
      <t>Faculty who is returning to work after layoff</t>
    </r>
  </si>
  <si>
    <r>
      <t>3. Requirements for Eligibility</t>
    </r>
    <r>
      <rPr>
        <b/>
        <i/>
        <sz val="10"/>
        <rFont val="Arial"/>
        <family val="2"/>
      </rPr>
      <t xml:space="preserve"> </t>
    </r>
    <r>
      <rPr>
        <i/>
        <sz val="10"/>
        <rFont val="Arial"/>
        <family val="2"/>
      </rPr>
      <t>(WAC 182-12-114 (3))</t>
    </r>
  </si>
  <si>
    <t>a. Half-time or more (include faculty hours from other institutions if stacking); and</t>
  </si>
  <si>
    <t>4. Faculty Returning from Layoff and NOT Eligible Under WAC 182-12-114</t>
  </si>
  <si>
    <r>
      <rPr>
        <b/>
        <sz val="10"/>
        <rFont val="Arial"/>
        <family val="2"/>
      </rPr>
      <t xml:space="preserve">5. Requirements for Maintaining or Regaining Eligibility  </t>
    </r>
    <r>
      <rPr>
        <sz val="10"/>
        <rFont val="Arial"/>
        <family val="2"/>
      </rPr>
      <t xml:space="preserve">
</t>
    </r>
    <r>
      <rPr>
        <i/>
        <sz val="10"/>
        <rFont val="Arial"/>
        <family val="2"/>
      </rPr>
      <t xml:space="preserve">    (WAC 182-12-129, 182-12-131(5), and PEBB Program Administrative Policy 17-2))</t>
    </r>
  </si>
  <si>
    <r>
      <t xml:space="preserve">If you answered </t>
    </r>
    <r>
      <rPr>
        <b/>
        <sz val="10"/>
        <rFont val="Arial"/>
        <family val="2"/>
      </rPr>
      <t>"No"</t>
    </r>
    <r>
      <rPr>
        <sz val="10"/>
        <rFont val="Arial"/>
        <family val="2"/>
      </rPr>
      <t xml:space="preserve"> to any of the requirements, the faculty is not eligible for the employer contribution under WAC 182-12-114. Continue with section 4 of this worksheet.</t>
    </r>
  </si>
  <si>
    <r>
      <t xml:space="preserve">If you answered </t>
    </r>
    <r>
      <rPr>
        <b/>
        <sz val="10"/>
        <rFont val="Arial"/>
        <family val="2"/>
      </rPr>
      <t>"Yes"</t>
    </r>
    <r>
      <rPr>
        <sz val="10"/>
        <rFont val="Arial"/>
        <family val="2"/>
      </rPr>
      <t xml:space="preserve"> to all of the requirements, the faculty is eligible for the employer contribution under WAC 182-12-129, 182-12-131(5), and PEBB Program Administrative Policy 17-2 each month the faculty is in pay status for 5% of full time, within 24 months from the original eligible position ending. Continue with section 6 of this worksheet.</t>
    </r>
  </si>
  <si>
    <r>
      <t xml:space="preserve">6. Duration of Coverage </t>
    </r>
    <r>
      <rPr>
        <i/>
        <sz val="10"/>
        <rFont val="Arial"/>
        <family val="2"/>
      </rPr>
      <t>(WAC 182-12-129)</t>
    </r>
  </si>
  <si>
    <t>7. Date of Eligibility</t>
  </si>
  <si>
    <t>If the faculty was eligible to continue supplemental life and supplemental AD&amp;D insurance under continuation coverage but discontinued that insurance coverage, the faculty must submit evidence of insurability (statement of health) to the contracted vendor upon regaining eligibility for the employer contribution. Supplemental insurance will not become effective until approved by the contracted vendor.</t>
  </si>
  <si>
    <r>
      <t>9. Form Submission Dates:</t>
    </r>
    <r>
      <rPr>
        <i/>
        <sz val="10"/>
        <rFont val="Arial"/>
        <family val="2"/>
      </rPr>
      <t xml:space="preserve"> (WAC 182-08-197 (3)(a))</t>
    </r>
  </si>
  <si>
    <t>I understand it is my responsibility to immediately inform my employer if I have or obtain multiple jobs or positions within the agency.</t>
  </si>
  <si>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t>
  </si>
  <si>
    <t>hca.wa.gov/about-hca/file-appeal-pebb</t>
  </si>
  <si>
    <r>
      <rPr>
        <b/>
        <sz val="8.5"/>
        <rFont val="Arial"/>
        <family val="2"/>
      </rPr>
      <t>Faculty who lose eligibility for the employer contribution:</t>
    </r>
    <r>
      <rPr>
        <sz val="8.5"/>
        <rFont val="Arial"/>
        <family val="2"/>
      </rPr>
      <t xml:space="preserve"> All benefits-eligible faculty (eligible as described in WAC 182-12-114 (3)(a) and (b)) who lose eligibility for the employer contribution will regain it if they return to a faculty position where it is anticipated that they will work half-time or more for the quarter/semester no later than the twelfth month after the month in which they lost eligibility for the employer contribution. The employer contribution begins on the first day of the month in which the quarter/semester begins (WAC 182-12-131 (3)(e)).</t>
    </r>
  </si>
  <si>
    <t>www.metlife.com/wshca/</t>
  </si>
  <si>
    <t xml:space="preserve">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</si>
  <si>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t>Date notice is provided to faculty:</t>
  </si>
  <si>
    <t>Date notification was provided to faculty:</t>
  </si>
  <si>
    <r>
      <t xml:space="preserve">If you answered </t>
    </r>
    <r>
      <rPr>
        <b/>
        <sz val="10"/>
        <rFont val="Arial"/>
        <family val="2"/>
      </rPr>
      <t>"No"</t>
    </r>
    <r>
      <rPr>
        <sz val="10"/>
        <rFont val="Arial"/>
        <family val="2"/>
      </rPr>
      <t xml:space="preserve"> to any of the requirements, the faculty is not eligible for the employer contribution under WAC 182-12-129, 182-12-131(5), and PEBB Program Administrative Policy 17-2. Continue with section 11 of this worksheet and routinely monitor the faculty's eligible work hours on the B2 worksheet to re-establish eligibility. </t>
    </r>
  </si>
  <si>
    <t>10. Signature and Date:  To be reviewed and signed by the employee and employer</t>
  </si>
  <si>
    <r>
      <rPr>
        <sz val="10"/>
        <rFont val="Wingdings"/>
        <charset val="2"/>
      </rPr>
      <t></t>
    </r>
    <r>
      <rPr>
        <i/>
        <sz val="10"/>
        <rFont val="Arial"/>
        <family val="2"/>
      </rPr>
      <t xml:space="preserve"> Notice should be provided to the faculty once they return from layoff.
</t>
    </r>
    <r>
      <rPr>
        <sz val="10"/>
        <rFont val="Wingdings"/>
        <charset val="2"/>
      </rPr>
      <t></t>
    </r>
    <r>
      <rPr>
        <i/>
        <sz val="10"/>
        <rFont val="Arial"/>
        <family val="2"/>
      </rPr>
      <t xml:space="preserve"> Faculty who are determined to be eligible for the employer contribution must have no less than ten
   calendar days after the date of receiving this notice to elect coverage.</t>
    </r>
  </si>
  <si>
    <r>
      <rPr>
        <b/>
        <sz val="8.5"/>
        <rFont val="Arial"/>
        <family val="2"/>
      </rPr>
      <t>Two-year averaging:</t>
    </r>
    <r>
      <rPr>
        <sz val="8.5"/>
        <rFont val="Arial"/>
        <family val="2"/>
      </rPr>
      <t xml:space="preserve"> All benefits-eligible faculty (eligible as described in WAC 182-12-114(3)(a) and (b)) who worked an average of half-time or more in each of the two preceding academic years are potentially eligible to receive uninterrupted employer contribution toward PEBB benefits. "Academic year" means summer, fall, winter, and spring quarters or summer, fall, and spring semesters and begins with summer quarter/semester. In order to be eligible for the employer contribution through two-year averaging, the faculty must provide written notification of their potential eligibility to their employing agency or agencies within the deadlines established by the employing agency or agencies (WAC 182-12-131 (3)(d)).</t>
    </r>
  </si>
  <si>
    <r>
      <rPr>
        <b/>
        <sz val="8.5"/>
        <rFont val="Arial"/>
        <family val="2"/>
      </rPr>
      <t xml:space="preserve">Stacking: </t>
    </r>
    <r>
      <rPr>
        <sz val="8.5"/>
        <rFont val="Arial"/>
        <family val="2"/>
      </rPr>
      <t>Faculty may establish eligibility and maintain the employer contribution toward PEBB benefits by working as faculty for more than one institution of higher education. Faculty workloads may only be stacked with other faculty workloads to establish eligibility under WAC 182-12-114(3) or maintain eligibility as described in WAC 182-12-131(3). A faculty becomes eligible through stacking when they meet the requirements for eligibility as described in #3 above.  When a faculty works for more than one institution of higher education, the faculty must notify their employing agencies that they work at more than one institution and may be eligible through stacking (WAC 182-12-114 (3)(b)).</t>
    </r>
  </si>
  <si>
    <r>
      <rPr>
        <b/>
        <sz val="8.5"/>
        <rFont val="Arial"/>
        <family val="2"/>
      </rPr>
      <t xml:space="preserve">Summer or off-quarter/semester coverage: </t>
    </r>
    <r>
      <rPr>
        <sz val="8.5"/>
        <rFont val="Arial"/>
        <family val="2"/>
      </rPr>
      <t>All benefits-eligible faculty (eligible as described in WAC 182-12-114 (3)(a) and (b)) who work an average of half-time or more throughout the entire instructional year or equivalent nine-month period and work each quarter/semester of the instructional year or equivalent nine-month period are eligible for the employer contribution toward summer or off-quarter/semester PEBB benefits (WAC 182-12-131 (3)(c)).</t>
    </r>
  </si>
  <si>
    <r>
      <t xml:space="preserve">b. Supplemental Life and AD&amp;D Insurance </t>
    </r>
    <r>
      <rPr>
        <i/>
        <sz val="10"/>
        <rFont val="Arial"/>
        <family val="2"/>
      </rPr>
      <t>(WAC 182-08-197 (3)(a)(i) and (ii))</t>
    </r>
  </si>
  <si>
    <r>
      <t xml:space="preserve">8. PEBB Benefits Begin </t>
    </r>
    <r>
      <rPr>
        <sz val="10"/>
        <rFont val="Arial"/>
        <family val="2"/>
      </rPr>
      <t>(WAC 182-08-197(3))</t>
    </r>
  </si>
  <si>
    <t xml:space="preserve">If the faculty self-paid supplemental life and supplemental AD&amp;D insurance coverage while on layoff will maintain that level of coverage the first day of the month in which the faculty is in pay status 5% of full-time, without evidence of insurability (statement of health).  </t>
  </si>
  <si>
    <r>
      <t xml:space="preserve">If you answered </t>
    </r>
    <r>
      <rPr>
        <b/>
        <sz val="10"/>
        <rFont val="Arial"/>
        <family val="2"/>
      </rPr>
      <t xml:space="preserve">"Yes" </t>
    </r>
    <r>
      <rPr>
        <sz val="10"/>
        <rFont val="Arial"/>
        <family val="2"/>
      </rPr>
      <t>to all of the requirements, the faculty is eligible for the employer contribution.  Complete the appropriate A3 or B2a worksheet</t>
    </r>
  </si>
  <si>
    <r>
      <t xml:space="preserve">Enter the anticipated percentage of full-time for each quarter or semester. Include any hours worked in direct response to a governor-declared emergency. Also include the anticipated percentage of  faculty hours from other higher education institutions in the </t>
    </r>
    <r>
      <rPr>
        <i/>
        <sz val="10"/>
        <rFont val="Arial"/>
        <family val="2"/>
      </rPr>
      <t>Other Institutions</t>
    </r>
    <r>
      <rPr>
        <sz val="10"/>
        <rFont val="Arial"/>
        <family val="2"/>
      </rPr>
      <t xml:space="preserve"> row. </t>
    </r>
  </si>
  <si>
    <t>Exclude standby hours, and any temporary increase in work hours, of 6 months or less, caused by training or emergencies (except governor-declared emergencies) that have not been or are not anticipated to be part of the faculty's regular work schedule or pattern. Employing agencies must request the PEBB Program's approval to include temporary training or emergency hours in determining eligibility.</t>
  </si>
  <si>
    <r>
      <t xml:space="preserve">c. Employee-paid Long-Term Disability (LTD) Insurance </t>
    </r>
    <r>
      <rPr>
        <i/>
        <sz val="10"/>
        <rFont val="Arial"/>
        <family val="2"/>
      </rPr>
      <t>(WAC 182-08-197 (3)(b)(ii))</t>
    </r>
  </si>
  <si>
    <t xml:space="preserve">www.hca.wa.gov/employee-retiree-benefits/public-employees/auto-and-home-insurance </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</si>
  <si>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</si>
  <si>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</si>
  <si>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</si>
  <si>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</si>
  <si>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r>
      <t xml:space="preserve">• If the faculty regains eligibility upon returning from a layoff, the employing agency must contact the PEBB
  Program to determine which supplemental benefits (if any) the faculty self-paid while ineligible for the
  employer contribution.  See sections 8b (Life/AD&amp;D Insurance) and 8c (LTD) on the Employee tab of this
  worksheet.
</t>
    </r>
    <r>
      <rPr>
        <b/>
        <sz val="10"/>
        <rFont val="Arial"/>
        <family val="2"/>
      </rPr>
      <t xml:space="preserve">  NOTE</t>
    </r>
    <r>
      <rPr>
        <sz val="10"/>
        <rFont val="Arial"/>
        <family val="2"/>
      </rPr>
      <t>: If the faculty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</si>
  <si>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r>
      <t xml:space="preserve">Employee-paid LTD will be automatically reinstated effective the first day of the month the faculty is in pay status 5% of full-time at the same coverage level as the faculty was enrolled in prior to layoff.
</t>
    </r>
    <r>
      <rPr>
        <b/>
        <sz val="10"/>
        <rFont val="Arial"/>
        <family val="2"/>
      </rPr>
      <t>NOTE:</t>
    </r>
    <r>
      <rPr>
        <sz val="10"/>
        <rFont val="Arial"/>
        <family val="2"/>
      </rPr>
      <t xml:space="preserve"> If the faculty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</si>
  <si>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</si>
  <si>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r>
      <t xml:space="preserve">• If the faculty self-paid </t>
    </r>
    <r>
      <rPr>
        <b/>
        <sz val="10"/>
        <rFont val="Arial"/>
        <family val="2"/>
      </rPr>
      <t>for PEBB Continuation Coverage</t>
    </r>
    <r>
      <rPr>
        <sz val="10"/>
        <rFont val="Arial"/>
        <family val="2"/>
      </rPr>
      <t xml:space="preserve"> while ineligible for the employer contribution,
  provide the PEBB Program with the date the faculty is in pay status 5% of full-time in a month. The PEBB
  Program will release the Benefits 24/7 insurance system record to the home agency. Use eligibility reason </t>
    </r>
    <r>
      <rPr>
        <i/>
        <sz val="10"/>
        <rFont val="Arial"/>
        <family val="2"/>
      </rPr>
      <t xml:space="preserve">Return
  from Layoff </t>
    </r>
    <r>
      <rPr>
        <sz val="10"/>
        <rFont val="Arial"/>
        <family val="2"/>
      </rPr>
      <t>when enrolling the faculty</t>
    </r>
    <r>
      <rPr>
        <i/>
        <sz val="10"/>
        <rFont val="Arial"/>
        <family val="2"/>
      </rPr>
      <t>.</t>
    </r>
  </si>
  <si>
    <r>
      <t xml:space="preserve">Elections in Benefits 24/7 or the PEBB </t>
    </r>
    <r>
      <rPr>
        <i/>
        <sz val="10"/>
        <rFont val="Arial"/>
        <family val="2"/>
      </rPr>
      <t>Employee Enrollment/Change</t>
    </r>
    <r>
      <rPr>
        <sz val="10"/>
        <rFont val="Arial"/>
        <family val="2"/>
      </rPr>
      <t xml:space="preserve"> form must be received by the employing agency no later than </t>
    </r>
    <r>
      <rPr>
        <b/>
        <sz val="10"/>
        <rFont val="Arial"/>
        <family val="2"/>
      </rPr>
      <t>31 days</t>
    </r>
    <r>
      <rPr>
        <sz val="10"/>
        <rFont val="Arial"/>
        <family val="2"/>
      </rPr>
      <t xml:space="preserve"> after the faculty regains eligibility for the employer contribution for PEBB benefits.</t>
    </r>
  </si>
  <si>
    <t>a. Medical, Dental, Vision, basic Life &amp; AD&amp;D insurance, and employer-paid LTD coverage</t>
  </si>
  <si>
    <r>
      <t xml:space="preserve">The PEBB MetLife Life &amp; AD&amp;D Enrollment/Change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t>
    </r>
    <r>
      <rPr>
        <b/>
        <sz val="9.5"/>
        <rFont val="Arial"/>
        <family val="2"/>
      </rPr>
      <t>31 days</t>
    </r>
    <r>
      <rPr>
        <sz val="9.5"/>
        <rFont val="Arial"/>
        <family val="2"/>
      </rPr>
      <t xml:space="preserve">, or the amounts requested are over the guaranteed issue amounts, evidence of insurability (statement of health) will be required.
</t>
    </r>
    <r>
      <rPr>
        <b/>
        <sz val="9.5"/>
        <rFont val="Arial"/>
        <family val="2"/>
      </rPr>
      <t>Note:</t>
    </r>
    <r>
      <rPr>
        <sz val="9.5"/>
        <rFont val="Arial"/>
        <family val="2"/>
      </rPr>
      <t xml:space="preserve">  Supplemental accidental death and dismemberment (AD&amp;D) insurance will not require evidence of insurability (statement of health).
Refer to section 8 b for additional information regarding life and AD&amp;D insurance.</t>
    </r>
  </si>
  <si>
    <r>
      <rPr>
        <b/>
        <sz val="10"/>
        <rFont val="Arial"/>
        <family val="2"/>
      </rPr>
      <t>Important:</t>
    </r>
    <r>
      <rPr>
        <sz val="10"/>
        <rFont val="Arial"/>
        <family val="2"/>
      </rPr>
      <t xml:space="preserve">  Failure by the faculty to submit forms timely will result in a default enrollment as follows:  Uniform Medical Plan Classic with a monthly premium of $</t>
    </r>
    <r>
      <rPr>
        <b/>
        <sz val="10"/>
        <rFont val="Arial"/>
        <family val="2"/>
      </rPr>
      <t>133</t>
    </r>
    <r>
      <rPr>
        <sz val="10"/>
        <rFont val="Arial"/>
        <family val="2"/>
      </rPr>
      <t>, Uniform Dental Plan, MetLife Vision, basic life, basic AD&amp;D insurance, employer-paid LTD, dependents will not be enrolled, and a $25 per account monthly tobacco use premium surcharge will be incurred (WAC 182-08-197 (1)(b)). Exception applies for employee-paid LTD insurance as described in WAC 182-08-197 (3)(b) and section 8c of this worksheet. 
Forms must be submitted even if the faculty chooses to waive medical coverage.</t>
    </r>
  </si>
  <si>
    <r>
      <t>I (the employee) have reviewed the above information and acknowledge the decision made. I understand I can
access PEBB rules and guidance on the above decision through the PEBB website (</t>
    </r>
    <r>
      <rPr>
        <b/>
        <sz val="8.5"/>
        <rFont val="Arial"/>
        <family val="2"/>
      </rPr>
      <t>hca.wa.gov/employee-
retiree-benefits/pebb-rules-and-policies</t>
    </r>
    <r>
      <rPr>
        <sz val="8.5"/>
        <rFont val="Arial"/>
        <family val="2"/>
      </rPr>
      <t>), specifically WAC 182-12-114 and 182-12-131.
I understand if I have a change that affects my eligibility for PEBB benefits, my employer will notify me. I also
understand I have the right to ask my employer to re-evaluate my eligibility at any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</si>
</sst>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color theme="1"/>
      <name val="Arial"/>
      <family val="2"/>
    </font>
    <font>
      <sz val="10"/>
      <color indexed="8"/>
      <name val="Arial"/>
      <family val="2"/>
    </font>
    <font>
      <i/>
      <sz val="10"/>
      <color indexed="8"/>
      <name val="Arial"/>
      <family val="2"/>
    </font>
    <font>
      <b/>
      <sz val="10"/>
      <color indexed="8"/>
      <name val="Arial"/>
      <family val="2"/>
    </font>
    <font>
      <b/>
      <i/>
      <sz val="10"/>
      <color indexed="8"/>
      <name val="Arial"/>
      <family val="2"/>
    </font>
    <font>
      <i/>
      <sz val="8"/>
      <color indexed="8"/>
      <name val="Arial"/>
      <family val="2"/>
    </font>
    <font>
      <sz val="10"/>
      <name val="Arial"/>
      <family val="2"/>
    </font>
    <font>
      <i/>
      <sz val="10"/>
      <name val="Arial"/>
      <family val="2"/>
    </font>
    <font>
      <b/>
      <sz val="10"/>
      <name val="Arial"/>
      <family val="2"/>
    </font>
    <font>
      <sz val="8.5"/>
      <name val="Arial"/>
      <family val="2"/>
    </font>
    <font>
      <b/>
      <i/>
      <sz val="11"/>
      <name val="Arial"/>
      <family val="2"/>
    </font>
    <font>
      <sz val="14"/>
      <name val="Arial Black"/>
      <family val="2"/>
    </font>
    <font>
      <b/>
      <sz val="11"/>
      <name val="Arial"/>
      <family val="2"/>
    </font>
    <font>
      <i/>
      <sz val="8.5"/>
      <color indexed="8"/>
      <name val="Arial"/>
      <family val="2"/>
    </font>
    <font>
      <b/>
      <sz val="8.5"/>
      <name val="Arial"/>
      <family val="2"/>
    </font>
    <font>
      <b/>
      <sz val="9"/>
      <color indexed="8"/>
      <name val="Arial"/>
      <family val="2"/>
    </font>
    <font>
      <sz val="9"/>
      <color indexed="8"/>
      <name val="Arial"/>
      <family val="2"/>
    </font>
    <font>
      <b/>
      <i/>
      <sz val="10"/>
      <name val="Arial"/>
      <family val="2"/>
    </font>
    <font>
      <vertAlign val="superscript"/>
      <sz val="10"/>
      <name val="Arial"/>
      <family val="2"/>
    </font>
    <font>
      <b/>
      <i/>
      <sz val="12"/>
      <name val="Arial"/>
      <family val="2"/>
    </font>
    <font>
      <sz val="10"/>
      <name val="Arial Black"/>
      <family val="2"/>
    </font>
    <font>
      <i/>
      <sz val="8.5"/>
      <name val="Arial"/>
      <family val="2"/>
    </font>
    <font>
      <sz val="11"/>
      <name val="Arial Black"/>
      <family val="2"/>
    </font>
    <font>
      <u/>
      <sz val="10"/>
      <color theme="10"/>
      <name val="Arial"/>
      <family val="2"/>
    </font>
    <font>
      <b/>
      <sz val="10"/>
      <color theme="1"/>
      <name val="Arial"/>
      <family val="2"/>
    </font>
    <font>
      <sz val="10"/>
      <color rgb="FFFF0000"/>
      <name val="Arial"/>
      <family val="2"/>
    </font>
    <font>
      <sz val="8"/>
      <color theme="1"/>
      <name val="Arial"/>
      <family val="2"/>
    </font>
    <font>
      <b/>
      <sz val="10"/>
      <color rgb="FFFF0000"/>
      <name val="Arial"/>
      <family val="2"/>
    </font>
    <font>
      <b/>
      <sz val="9"/>
      <color theme="1"/>
      <name val="Arial"/>
      <family val="2"/>
    </font>
    <font>
      <b/>
      <sz val="12"/>
      <color theme="1"/>
      <name val="Arial"/>
      <family val="2"/>
    </font>
    <font>
      <i/>
      <sz val="10"/>
      <color theme="1"/>
      <name val="Arial"/>
      <family val="2"/>
    </font>
    <font>
      <i/>
      <sz val="8"/>
      <color theme="1"/>
      <name val="Arial"/>
      <family val="2"/>
    </font>
    <font>
      <sz val="8.5"/>
      <color theme="1"/>
      <name val="Arial"/>
      <family val="2"/>
    </font>
    <font>
      <sz val="9"/>
      <color theme="1"/>
      <name val="Arial"/>
      <family val="2"/>
    </font>
    <font>
      <sz val="8"/>
      <name val="Arial"/>
      <family val="2"/>
    </font>
    <font>
      <sz val="9.5"/>
      <name val="Arial"/>
      <family val="2"/>
    </font>
    <font>
      <b/>
      <sz val="9.5"/>
      <name val="Arial"/>
      <family val="2"/>
    </font>
    <font>
      <sz val="10"/>
      <color rgb="FF7030A0"/>
      <name val="Arial"/>
      <family val="2"/>
    </font>
    <font>
      <b/>
      <sz val="10"/>
      <color rgb="FF7030A0"/>
      <name val="Arial"/>
      <family val="2"/>
    </font>
    <font>
      <sz val="10"/>
      <name val="Wingdings"/>
      <charset val="2"/>
    </font>
    <font>
      <sz val="10"/>
      <color rgb="FF00B050"/>
      <name val="Arial"/>
      <family val="2"/>
    </font>
    <font>
      <b/>
      <sz val="9"/>
      <name val="Arial"/>
      <family val="2"/>
    </font>
    <font>
      <u/>
      <sz val="9"/>
      <color theme="10"/>
      <name val="Arial"/>
      <family val="2"/>
    </font>
    <font>
      <sz val="10"/>
      <color theme="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2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3">
    <xf numFmtId="0" fontId="0" fillId="0" borderId="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cellStyleXfs>
  <cellXfs count="231">
    <xf numFmtId="0" fontId="0" fillId="0" borderId="0" xfId="0"/>
    <xf numFmtId="0" fontId="0" fillId="0" borderId="1" xfId="0" applyBorder="1" applyProtection="1">
      <protection hidden="1"/>
    </xf>
    <xf numFmtId="0" fontId="0" fillId="0" borderId="2" xfId="0" applyBorder="1" applyProtection="1">
      <protection hidden="1"/>
    </xf>
    <xf numFmtId="0" fontId="26" fillId="0" borderId="0" xfId="0" applyFont="1" applyAlignment="1" applyProtection="1">
      <alignment horizontal="right"/>
      <protection hidden="1"/>
    </xf>
    <xf numFmtId="0" fontId="24" fillId="0" borderId="3" xfId="0" applyFont="1" applyBorder="1" applyAlignment="1" applyProtection="1">
      <alignment horizontal="center" vertical="center"/>
      <protection hidden="1"/>
    </xf>
    <xf numFmtId="0" fontId="24" fillId="2" borderId="3" xfId="0" applyFont="1" applyFill="1" applyBorder="1" applyAlignment="1" applyProtection="1">
      <alignment horizontal="center" vertical="center"/>
      <protection hidden="1"/>
    </xf>
    <xf numFmtId="0" fontId="0" fillId="0" borderId="3" xfId="0" applyBorder="1" applyAlignment="1" applyProtection="1">
      <alignment horizontal="center" vertical="center"/>
      <protection locked="0" hidden="1"/>
    </xf>
    <xf numFmtId="0" fontId="24" fillId="3" borderId="4" xfId="0" applyFont="1" applyFill="1" applyBorder="1" applyAlignment="1" applyProtection="1">
      <alignment vertical="center"/>
      <protection hidden="1"/>
    </xf>
    <xf numFmtId="0" fontId="0" fillId="3" borderId="5" xfId="0" applyFill="1" applyBorder="1" applyAlignment="1" applyProtection="1">
      <alignment vertical="center"/>
      <protection hidden="1"/>
    </xf>
    <xf numFmtId="0" fontId="24" fillId="3" borderId="6" xfId="0" applyFont="1" applyFill="1" applyBorder="1" applyAlignment="1" applyProtection="1">
      <alignment vertical="center"/>
      <protection hidden="1"/>
    </xf>
    <xf numFmtId="0" fontId="0" fillId="3" borderId="0" xfId="0" applyFill="1" applyAlignment="1" applyProtection="1">
      <alignment vertical="center"/>
      <protection hidden="1"/>
    </xf>
    <xf numFmtId="0" fontId="24" fillId="3" borderId="7" xfId="0" applyFont="1" applyFill="1" applyBorder="1" applyAlignment="1" applyProtection="1">
      <alignment vertical="center"/>
      <protection hidden="1"/>
    </xf>
    <xf numFmtId="0" fontId="24" fillId="3" borderId="8" xfId="0" applyFont="1" applyFill="1" applyBorder="1" applyAlignment="1" applyProtection="1">
      <alignment vertical="center"/>
      <protection hidden="1"/>
    </xf>
    <xf numFmtId="0" fontId="24" fillId="3" borderId="9" xfId="0" applyFont="1" applyFill="1" applyBorder="1" applyAlignment="1" applyProtection="1">
      <alignment vertical="center"/>
      <protection hidden="1"/>
    </xf>
    <xf numFmtId="0" fontId="0" fillId="3" borderId="10" xfId="0" applyFill="1" applyBorder="1" applyAlignment="1" applyProtection="1">
      <alignment vertical="center"/>
      <protection hidden="1"/>
    </xf>
    <xf numFmtId="0" fontId="0" fillId="3" borderId="11" xfId="0" applyFill="1" applyBorder="1" applyAlignment="1" applyProtection="1">
      <alignment vertical="center"/>
      <protection hidden="1"/>
    </xf>
    <xf numFmtId="0" fontId="24" fillId="3" borderId="12" xfId="0" applyFont="1" applyFill="1" applyBorder="1" applyAlignment="1" applyProtection="1">
      <alignment vertical="center"/>
      <protection hidden="1"/>
    </xf>
    <xf numFmtId="0" fontId="24" fillId="3" borderId="1" xfId="0" applyFont="1" applyFill="1" applyBorder="1" applyAlignment="1" applyProtection="1">
      <alignment vertical="center"/>
      <protection hidden="1"/>
    </xf>
    <xf numFmtId="0" fontId="24" fillId="3" borderId="2" xfId="0" applyFont="1" applyFill="1" applyBorder="1" applyAlignment="1" applyProtection="1">
      <alignment vertical="center"/>
      <protection hidden="1"/>
    </xf>
    <xf numFmtId="0" fontId="0" fillId="0" borderId="13" xfId="0" applyBorder="1" applyAlignment="1" applyProtection="1">
      <alignment horizontal="center" vertical="center"/>
      <protection locked="0" hidden="1"/>
    </xf>
    <xf numFmtId="0" fontId="0" fillId="0" borderId="0" xfId="0"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0" fontId="24" fillId="0" borderId="12" xfId="0" applyFont="1" applyBorder="1" applyAlignment="1" applyProtection="1">
      <alignment horizontal="left" vertical="center" indent="1"/>
      <protection hidden="1"/>
    </xf>
    <xf numFmtId="0" fontId="24" fillId="0" borderId="1" xfId="0" applyFont="1" applyBorder="1" applyAlignment="1" applyProtection="1">
      <alignment horizontal="left" vertical="center" indent="1"/>
      <protection hidden="1"/>
    </xf>
    <xf numFmtId="0" fontId="24" fillId="0" borderId="2" xfId="0" applyFont="1" applyBorder="1" applyAlignment="1" applyProtection="1">
      <alignment horizontal="left" vertical="center" indent="1"/>
      <protection hidden="1"/>
    </xf>
    <xf numFmtId="0" fontId="0" fillId="0" borderId="0" xfId="0" applyAlignment="1" applyProtection="1">
      <alignment vertical="top"/>
      <protection hidden="1"/>
    </xf>
    <xf numFmtId="0" fontId="25" fillId="0" borderId="0" xfId="0" applyFont="1" applyProtection="1">
      <protection hidden="1"/>
    </xf>
    <xf numFmtId="0" fontId="27" fillId="0" borderId="0" xfId="0" applyFont="1" applyProtection="1">
      <protection hidden="1"/>
    </xf>
    <xf numFmtId="0" fontId="37" fillId="0" borderId="0" xfId="0" applyFont="1" applyProtection="1">
      <protection hidden="1"/>
    </xf>
    <xf numFmtId="0" fontId="37" fillId="0" borderId="0" xfId="0" applyFont="1" applyAlignment="1" applyProtection="1">
      <alignment vertical="center"/>
      <protection hidden="1"/>
    </xf>
    <xf numFmtId="0" fontId="38" fillId="0" borderId="0" xfId="0" applyFont="1" applyProtection="1">
      <protection hidden="1"/>
    </xf>
    <xf numFmtId="0" fontId="38" fillId="0" borderId="0" xfId="0" applyFont="1" applyAlignment="1" applyProtection="1">
      <alignment vertical="center"/>
      <protection hidden="1"/>
    </xf>
    <xf numFmtId="0" fontId="24" fillId="3" borderId="3" xfId="0" applyFont="1" applyFill="1" applyBorder="1" applyAlignment="1" applyProtection="1">
      <alignment horizontal="center" vertical="center"/>
      <protection hidden="1"/>
    </xf>
    <xf numFmtId="0" fontId="24" fillId="0" borderId="16" xfId="0" applyFont="1" applyBorder="1" applyAlignment="1" applyProtection="1">
      <alignment horizontal="center" vertical="center"/>
      <protection hidden="1"/>
    </xf>
    <xf numFmtId="0" fontId="24" fillId="0" borderId="3" xfId="0" applyFont="1" applyBorder="1" applyAlignment="1" applyProtection="1">
      <alignment horizontal="center" vertical="center" wrapText="1"/>
      <protection locked="0" hidden="1"/>
    </xf>
    <xf numFmtId="0" fontId="24" fillId="0" borderId="4" xfId="0" applyFont="1" applyBorder="1" applyAlignment="1" applyProtection="1">
      <alignment horizontal="center" vertical="center" wrapText="1"/>
      <protection locked="0" hidden="1"/>
    </xf>
    <xf numFmtId="0" fontId="24" fillId="0" borderId="3" xfId="0" applyFont="1" applyBorder="1" applyAlignment="1" applyProtection="1">
      <alignment horizontal="center" vertical="center"/>
      <protection locked="0" hidden="1"/>
    </xf>
    <xf numFmtId="0" fontId="7" fillId="0" borderId="0" xfId="0" applyFont="1" applyAlignment="1" applyProtection="1">
      <alignment horizontal="left" vertical="center" wrapText="1"/>
      <protection hidden="1"/>
    </xf>
    <xf numFmtId="0" fontId="10" fillId="0" borderId="0" xfId="0" applyFont="1" applyAlignment="1" applyProtection="1">
      <alignment horizontal="left"/>
      <protection hidden="1"/>
    </xf>
    <xf numFmtId="0" fontId="11" fillId="0" borderId="0" xfId="0" applyFont="1" applyAlignment="1" applyProtection="1">
      <alignment horizontal="left" vertical="center" wrapText="1"/>
      <protection hidden="1"/>
    </xf>
    <xf numFmtId="0" fontId="11" fillId="0" borderId="0" xfId="0" applyFont="1" applyAlignment="1" applyProtection="1">
      <alignment horizontal="left" vertical="center"/>
      <protection hidden="1"/>
    </xf>
    <xf numFmtId="0" fontId="0" fillId="0" borderId="0" xfId="0" applyAlignment="1" applyProtection="1">
      <alignment horizontal="left"/>
      <protection hidden="1"/>
    </xf>
    <xf numFmtId="0" fontId="0" fillId="0" borderId="1" xfId="0" applyBorder="1" applyAlignment="1" applyProtection="1">
      <alignment horizontal="left"/>
      <protection locked="0" hidden="1"/>
    </xf>
    <xf numFmtId="0" fontId="0" fillId="0" borderId="0" xfId="0" applyAlignment="1" applyProtection="1">
      <alignment horizontal="center"/>
      <protection hidden="1"/>
    </xf>
    <xf numFmtId="0" fontId="6" fillId="0" borderId="0" xfId="0" applyFont="1" applyAlignment="1" applyProtection="1">
      <alignment horizontal="left"/>
      <protection hidden="1"/>
    </xf>
    <xf numFmtId="14" fontId="0" fillId="0" borderId="1" xfId="0" applyNumberFormat="1" applyBorder="1" applyAlignment="1" applyProtection="1">
      <alignment horizontal="left"/>
      <protection locked="0" hidden="1"/>
    </xf>
    <xf numFmtId="14" fontId="1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30" fillId="0" borderId="0" xfId="0" applyFont="1" applyAlignment="1" applyProtection="1">
      <alignment horizontal="left" vertical="center" wrapText="1"/>
      <protection hidden="1"/>
    </xf>
    <xf numFmtId="0" fontId="0" fillId="0" borderId="7" xfId="0"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0" fillId="0" borderId="2" xfId="0" applyBorder="1" applyAlignment="1" applyProtection="1">
      <alignment horizontal="left" vertical="center" wrapText="1" indent="1"/>
      <protection hidden="1"/>
    </xf>
    <xf numFmtId="0" fontId="0" fillId="0" borderId="14" xfId="0" applyBorder="1" applyAlignment="1" applyProtection="1">
      <alignment horizontal="left" vertical="center" indent="1"/>
      <protection hidden="1"/>
    </xf>
    <xf numFmtId="0" fontId="0" fillId="0" borderId="15" xfId="0" applyBorder="1" applyAlignment="1" applyProtection="1">
      <alignment horizontal="left" vertical="center" indent="1"/>
      <protection hidden="1"/>
    </xf>
    <xf numFmtId="0" fontId="0" fillId="0" borderId="13" xfId="0" applyBorder="1" applyAlignment="1" applyProtection="1">
      <alignment horizontal="left" vertical="center" indent="1"/>
      <protection hidden="1"/>
    </xf>
    <xf numFmtId="0" fontId="31" fillId="0" borderId="0" xfId="0" applyFont="1" applyAlignment="1" applyProtection="1">
      <alignment horizontal="left" vertical="center" wrapText="1"/>
      <protection hidden="1"/>
    </xf>
    <xf numFmtId="0" fontId="43" fillId="0" borderId="0" xfId="1" applyFont="1" applyBorder="1" applyAlignment="1" applyProtection="1">
      <alignment horizontal="left" vertical="top" indent="1"/>
      <protection locked="0" hidden="1"/>
    </xf>
    <xf numFmtId="0" fontId="29" fillId="0" borderId="1" xfId="0" applyFont="1" applyBorder="1" applyAlignment="1" applyProtection="1">
      <alignment horizontal="center" vertical="center" wrapText="1"/>
      <protection hidden="1"/>
    </xf>
    <xf numFmtId="0" fontId="24" fillId="3" borderId="14" xfId="0" applyFont="1" applyFill="1" applyBorder="1" applyAlignment="1" applyProtection="1">
      <alignment horizontal="left" vertical="center" indent="1"/>
      <protection hidden="1"/>
    </xf>
    <xf numFmtId="0" fontId="24" fillId="3" borderId="15" xfId="0" applyFont="1" applyFill="1" applyBorder="1" applyAlignment="1" applyProtection="1">
      <alignment horizontal="left" vertical="center" indent="1"/>
      <protection hidden="1"/>
    </xf>
    <xf numFmtId="0" fontId="24" fillId="3" borderId="13" xfId="0" applyFont="1" applyFill="1" applyBorder="1" applyAlignment="1" applyProtection="1">
      <alignment horizontal="left" vertical="center" indent="1"/>
      <protection hidden="1"/>
    </xf>
    <xf numFmtId="0" fontId="0" fillId="0" borderId="14" xfId="0" applyBorder="1" applyAlignment="1" applyProtection="1">
      <alignment horizontal="left" vertical="center" wrapText="1" indent="1"/>
      <protection hidden="1"/>
    </xf>
    <xf numFmtId="0" fontId="0" fillId="0" borderId="15" xfId="0" applyBorder="1" applyAlignment="1" applyProtection="1">
      <alignment horizontal="left" vertical="center" wrapText="1" indent="1"/>
      <protection hidden="1"/>
    </xf>
    <xf numFmtId="0" fontId="0" fillId="0" borderId="13" xfId="0" applyBorder="1" applyAlignment="1" applyProtection="1">
      <alignment horizontal="left" vertical="center" wrapText="1" indent="1"/>
      <protection hidden="1"/>
    </xf>
    <xf numFmtId="0" fontId="24" fillId="2" borderId="14" xfId="0" applyFont="1" applyFill="1" applyBorder="1" applyAlignment="1" applyProtection="1">
      <alignment horizontal="left" vertical="center" indent="1"/>
      <protection hidden="1"/>
    </xf>
    <xf numFmtId="0" fontId="30" fillId="2" borderId="15" xfId="0" applyFont="1" applyFill="1" applyBorder="1" applyAlignment="1" applyProtection="1">
      <alignment horizontal="left" vertical="center" indent="1"/>
      <protection hidden="1"/>
    </xf>
    <xf numFmtId="0" fontId="30" fillId="2" borderId="13" xfId="0" applyFont="1" applyFill="1" applyBorder="1" applyAlignment="1" applyProtection="1">
      <alignment horizontal="left" vertical="center" indent="1"/>
      <protection hidden="1"/>
    </xf>
    <xf numFmtId="0" fontId="24" fillId="2" borderId="14" xfId="0" applyFont="1" applyFill="1" applyBorder="1" applyAlignment="1" applyProtection="1">
      <alignment horizontal="center" vertical="center"/>
      <protection hidden="1"/>
    </xf>
    <xf numFmtId="0" fontId="24" fillId="2" borderId="15" xfId="0" applyFont="1" applyFill="1" applyBorder="1" applyAlignment="1" applyProtection="1">
      <alignment horizontal="center" vertical="center"/>
      <protection hidden="1"/>
    </xf>
    <xf numFmtId="0" fontId="24" fillId="2" borderId="13" xfId="0" applyFont="1" applyFill="1" applyBorder="1" applyAlignment="1" applyProtection="1">
      <alignment horizontal="center" vertical="center"/>
      <protection hidden="1"/>
    </xf>
    <xf numFmtId="0" fontId="17" fillId="0" borderId="7" xfId="0" applyFont="1" applyBorder="1" applyAlignment="1" applyProtection="1">
      <alignment horizontal="left" vertical="center" wrapText="1" indent="1"/>
      <protection hidden="1"/>
    </xf>
    <xf numFmtId="0" fontId="6" fillId="0" borderId="8" xfId="0" applyFont="1" applyBorder="1" applyAlignment="1" applyProtection="1">
      <alignment horizontal="left" vertical="center" wrapText="1" indent="1"/>
      <protection hidden="1"/>
    </xf>
    <xf numFmtId="0" fontId="6" fillId="0" borderId="9" xfId="0" applyFont="1" applyBorder="1" applyAlignment="1" applyProtection="1">
      <alignment horizontal="left" vertical="center" wrapText="1" indent="1"/>
      <protection hidden="1"/>
    </xf>
    <xf numFmtId="0" fontId="6" fillId="0" borderId="12" xfId="0" applyFont="1" applyBorder="1" applyAlignment="1" applyProtection="1">
      <alignment horizontal="left" vertical="center" wrapText="1" indent="1"/>
      <protection hidden="1"/>
    </xf>
    <xf numFmtId="0" fontId="6" fillId="0" borderId="1" xfId="0" applyFont="1" applyBorder="1" applyAlignment="1" applyProtection="1">
      <alignment horizontal="left" vertical="center" wrapText="1" indent="1"/>
      <protection hidden="1"/>
    </xf>
    <xf numFmtId="0" fontId="6" fillId="0" borderId="2" xfId="0" applyFont="1" applyBorder="1" applyAlignment="1" applyProtection="1">
      <alignment horizontal="left" vertical="center" wrapText="1" indent="1"/>
      <protection hidden="1"/>
    </xf>
    <xf numFmtId="0" fontId="43" fillId="0" borderId="0" xfId="1" applyFont="1" applyAlignment="1" applyProtection="1">
      <alignment horizontal="left" vertical="center" wrapText="1"/>
      <protection locked="0" hidden="1"/>
    </xf>
    <xf numFmtId="0" fontId="6" fillId="4" borderId="14" xfId="0" applyFont="1" applyFill="1" applyBorder="1" applyAlignment="1" applyProtection="1">
      <alignment horizontal="left" vertical="center" wrapText="1" indent="1"/>
      <protection hidden="1"/>
    </xf>
    <xf numFmtId="0" fontId="6" fillId="4" borderId="15" xfId="0" applyFont="1" applyFill="1" applyBorder="1" applyAlignment="1" applyProtection="1">
      <alignment horizontal="left" vertical="center" wrapText="1" indent="1"/>
      <protection hidden="1"/>
    </xf>
    <xf numFmtId="0" fontId="6" fillId="4" borderId="13" xfId="0" applyFont="1" applyFill="1" applyBorder="1" applyAlignment="1" applyProtection="1">
      <alignment horizontal="left" vertical="center" wrapText="1" indent="1"/>
      <protection hidden="1"/>
    </xf>
    <xf numFmtId="0" fontId="24" fillId="3" borderId="14" xfId="0" applyFont="1" applyFill="1" applyBorder="1" applyAlignment="1" applyProtection="1">
      <alignment horizontal="center" vertical="center"/>
      <protection hidden="1"/>
    </xf>
    <xf numFmtId="0" fontId="24" fillId="3" borderId="13" xfId="0" applyFont="1" applyFill="1" applyBorder="1" applyAlignment="1" applyProtection="1">
      <alignment horizontal="center" vertical="center"/>
      <protection hidden="1"/>
    </xf>
    <xf numFmtId="0" fontId="28" fillId="0" borderId="14" xfId="0" applyFont="1" applyBorder="1" applyAlignment="1" applyProtection="1">
      <alignment horizontal="center" vertical="center"/>
      <protection locked="0" hidden="1"/>
    </xf>
    <xf numFmtId="0" fontId="28" fillId="0" borderId="13" xfId="0" applyFont="1" applyBorder="1" applyAlignment="1" applyProtection="1">
      <alignment horizontal="center" vertical="center"/>
      <protection locked="0" hidden="1"/>
    </xf>
    <xf numFmtId="0" fontId="7" fillId="0" borderId="14" xfId="0" applyFont="1" applyBorder="1" applyAlignment="1" applyProtection="1">
      <alignment horizontal="left" vertical="center" wrapText="1" indent="1"/>
      <protection hidden="1"/>
    </xf>
    <xf numFmtId="0" fontId="7" fillId="0" borderId="15" xfId="0" applyFont="1" applyBorder="1" applyAlignment="1" applyProtection="1">
      <alignment horizontal="left" vertical="center" wrapText="1" indent="1"/>
      <protection hidden="1"/>
    </xf>
    <xf numFmtId="0" fontId="7" fillId="0" borderId="13" xfId="0" applyFont="1" applyBorder="1" applyAlignment="1" applyProtection="1">
      <alignment horizontal="left" vertical="center" wrapText="1" indent="1"/>
      <protection hidden="1"/>
    </xf>
    <xf numFmtId="0" fontId="8" fillId="3" borderId="14" xfId="0" applyFont="1" applyFill="1" applyBorder="1" applyAlignment="1" applyProtection="1">
      <alignment horizontal="left" vertical="center" indent="1"/>
      <protection hidden="1"/>
    </xf>
    <xf numFmtId="0" fontId="8" fillId="3" borderId="15" xfId="0" applyFont="1" applyFill="1" applyBorder="1" applyAlignment="1" applyProtection="1">
      <alignment horizontal="left" vertical="center" indent="1"/>
      <protection hidden="1"/>
    </xf>
    <xf numFmtId="0" fontId="8" fillId="3" borderId="13" xfId="0" applyFont="1" applyFill="1" applyBorder="1" applyAlignment="1" applyProtection="1">
      <alignment horizontal="left" vertical="center" indent="1"/>
      <protection hidden="1"/>
    </xf>
    <xf numFmtId="0" fontId="6" fillId="0" borderId="7" xfId="0" applyFont="1" applyBorder="1" applyAlignment="1" applyProtection="1">
      <alignment horizontal="left" vertical="center" wrapText="1" indent="1"/>
      <protection hidden="1"/>
    </xf>
    <xf numFmtId="0" fontId="8" fillId="3" borderId="14" xfId="0" applyFont="1" applyFill="1" applyBorder="1" applyAlignment="1" applyProtection="1">
      <alignment horizontal="left" vertical="center" wrapText="1" indent="1"/>
      <protection hidden="1"/>
    </xf>
    <xf numFmtId="0" fontId="8" fillId="3" borderId="15" xfId="0" applyFont="1" applyFill="1" applyBorder="1" applyAlignment="1" applyProtection="1">
      <alignment horizontal="left" vertical="center" wrapText="1" indent="1"/>
      <protection hidden="1"/>
    </xf>
    <xf numFmtId="0" fontId="8" fillId="3" borderId="13" xfId="0" applyFont="1" applyFill="1" applyBorder="1" applyAlignment="1" applyProtection="1">
      <alignment horizontal="left" vertical="center" wrapText="1" indent="1"/>
      <protection hidden="1"/>
    </xf>
    <xf numFmtId="0" fontId="33" fillId="0" borderId="0" xfId="0" applyFont="1" applyAlignment="1" applyProtection="1">
      <alignment horizontal="center" vertical="center"/>
      <protection hidden="1"/>
    </xf>
    <xf numFmtId="0" fontId="40" fillId="0" borderId="10" xfId="0" applyFont="1" applyBorder="1" applyAlignment="1" applyProtection="1">
      <alignment horizontal="center" wrapText="1"/>
      <protection hidden="1"/>
    </xf>
    <xf numFmtId="0" fontId="40" fillId="0" borderId="0" xfId="0" applyFont="1" applyAlignment="1" applyProtection="1">
      <alignment horizontal="center" wrapText="1"/>
      <protection hidden="1"/>
    </xf>
    <xf numFmtId="0" fontId="0" fillId="0" borderId="7" xfId="0" applyBorder="1" applyAlignment="1" applyProtection="1">
      <alignment horizontal="left" vertical="center" indent="1"/>
      <protection locked="0" hidden="1"/>
    </xf>
    <xf numFmtId="0" fontId="0" fillId="0" borderId="8" xfId="0" applyBorder="1" applyAlignment="1" applyProtection="1">
      <alignment horizontal="left" vertical="center" indent="1"/>
      <protection locked="0" hidden="1"/>
    </xf>
    <xf numFmtId="0" fontId="0" fillId="0" borderId="9" xfId="0" applyBorder="1" applyAlignment="1" applyProtection="1">
      <alignment horizontal="left" vertical="center" indent="1"/>
      <protection locked="0" hidden="1"/>
    </xf>
    <xf numFmtId="0" fontId="0" fillId="0" borderId="7" xfId="0" applyBorder="1" applyAlignment="1" applyProtection="1">
      <alignment horizontal="center" vertical="center"/>
      <protection locked="0" hidden="1"/>
    </xf>
    <xf numFmtId="0" fontId="0" fillId="0" borderId="8" xfId="0"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14" fontId="0" fillId="0" borderId="7" xfId="0" applyNumberFormat="1" applyBorder="1" applyAlignment="1" applyProtection="1">
      <alignment horizontal="center" vertical="center"/>
      <protection locked="0" hidden="1"/>
    </xf>
    <xf numFmtId="14" fontId="0" fillId="0" borderId="9" xfId="0" applyNumberFormat="1" applyBorder="1" applyAlignment="1" applyProtection="1">
      <alignment horizontal="center" vertical="center"/>
      <protection locked="0" hidden="1"/>
    </xf>
    <xf numFmtId="0" fontId="26" fillId="0" borderId="12"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26" fillId="0" borderId="2" xfId="0" applyFont="1" applyBorder="1" applyAlignment="1" applyProtection="1">
      <alignment horizontal="left"/>
      <protection hidden="1"/>
    </xf>
    <xf numFmtId="0" fontId="9" fillId="0" borderId="10" xfId="0" applyFont="1" applyBorder="1" applyAlignment="1" applyProtection="1">
      <alignment horizontal="left" vertical="center" wrapText="1" indent="1"/>
      <protection hidden="1"/>
    </xf>
    <xf numFmtId="0" fontId="9" fillId="0" borderId="0" xfId="0" applyFont="1" applyAlignment="1" applyProtection="1">
      <alignment horizontal="left" vertical="center" wrapText="1" indent="1"/>
      <protection hidden="1"/>
    </xf>
    <xf numFmtId="0" fontId="9" fillId="0" borderId="11" xfId="0" applyFont="1" applyBorder="1" applyAlignment="1" applyProtection="1">
      <alignment horizontal="left" vertical="center" wrapText="1" indent="1"/>
      <protection hidden="1"/>
    </xf>
    <xf numFmtId="0" fontId="9" fillId="0" borderId="12" xfId="0" applyFont="1" applyBorder="1" applyAlignment="1" applyProtection="1">
      <alignment horizontal="left" vertical="center" wrapText="1" indent="1"/>
      <protection hidden="1"/>
    </xf>
    <xf numFmtId="0" fontId="9" fillId="0" borderId="1" xfId="0" applyFont="1" applyBorder="1" applyAlignment="1" applyProtection="1">
      <alignment horizontal="left" vertical="center" wrapText="1" indent="1"/>
      <protection hidden="1"/>
    </xf>
    <xf numFmtId="0" fontId="9" fillId="0" borderId="2" xfId="0" applyFont="1" applyBorder="1" applyAlignment="1" applyProtection="1">
      <alignment horizontal="left" vertical="center" wrapText="1" indent="1"/>
      <protection hidden="1"/>
    </xf>
    <xf numFmtId="0" fontId="0" fillId="0" borderId="10" xfId="0" applyBorder="1" applyAlignment="1" applyProtection="1">
      <alignment horizontal="left" vertical="center" indent="1"/>
      <protection locked="0" hidden="1"/>
    </xf>
    <xf numFmtId="0" fontId="0" fillId="0" borderId="0" xfId="0" applyAlignment="1" applyProtection="1">
      <alignment horizontal="left" vertical="center" indent="1"/>
      <protection locked="0" hidden="1"/>
    </xf>
    <xf numFmtId="0" fontId="0" fillId="0" borderId="11" xfId="0" applyBorder="1" applyAlignment="1" applyProtection="1">
      <alignment horizontal="left" vertical="center" indent="1"/>
      <protection locked="0" hidden="1"/>
    </xf>
    <xf numFmtId="14" fontId="0" fillId="0" borderId="10" xfId="0" applyNumberFormat="1" applyBorder="1" applyAlignment="1" applyProtection="1">
      <alignment horizontal="center" vertical="center"/>
      <protection locked="0" hidden="1"/>
    </xf>
    <xf numFmtId="14" fontId="0" fillId="0" borderId="11" xfId="0" applyNumberFormat="1" applyBorder="1" applyAlignment="1" applyProtection="1">
      <alignment horizontal="center" vertical="center"/>
      <protection locked="0" hidden="1"/>
    </xf>
    <xf numFmtId="0" fontId="32" fillId="0" borderId="10" xfId="0" applyFont="1" applyBorder="1" applyAlignment="1" applyProtection="1">
      <alignment horizontal="left" vertical="center" wrapText="1" indent="1"/>
      <protection hidden="1"/>
    </xf>
    <xf numFmtId="0" fontId="32" fillId="0" borderId="0" xfId="0" applyFont="1" applyAlignment="1" applyProtection="1">
      <alignment horizontal="left" vertical="center" wrapText="1" indent="1"/>
      <protection hidden="1"/>
    </xf>
    <xf numFmtId="0" fontId="32" fillId="0" borderId="11" xfId="0" applyFont="1" applyBorder="1" applyAlignment="1" applyProtection="1">
      <alignment horizontal="left" vertical="center" wrapText="1" indent="1"/>
      <protection hidden="1"/>
    </xf>
    <xf numFmtId="0" fontId="34" fillId="0" borderId="10" xfId="0" applyFont="1" applyBorder="1" applyAlignment="1" applyProtection="1">
      <alignment horizontal="left" vertical="center" wrapText="1" indent="1"/>
      <protection hidden="1"/>
    </xf>
    <xf numFmtId="0" fontId="34" fillId="0" borderId="0" xfId="0" applyFont="1" applyAlignment="1" applyProtection="1">
      <alignment horizontal="left" vertical="center" wrapText="1" indent="1"/>
      <protection hidden="1"/>
    </xf>
    <xf numFmtId="0" fontId="34" fillId="0" borderId="11" xfId="0" applyFont="1" applyBorder="1" applyAlignment="1" applyProtection="1">
      <alignment horizontal="left" vertical="center" wrapText="1" indent="1"/>
      <protection hidden="1"/>
    </xf>
    <xf numFmtId="0" fontId="43" fillId="0" borderId="10" xfId="1" applyFont="1" applyBorder="1" applyAlignment="1" applyProtection="1">
      <alignment horizontal="left" vertical="top" wrapText="1" indent="1"/>
      <protection locked="0" hidden="1"/>
    </xf>
    <xf numFmtId="0" fontId="43" fillId="0" borderId="0" xfId="1" applyFont="1" applyBorder="1" applyAlignment="1" applyProtection="1">
      <alignment horizontal="left" vertical="top" wrapText="1" indent="1"/>
      <protection locked="0" hidden="1"/>
    </xf>
    <xf numFmtId="0" fontId="43" fillId="0" borderId="11" xfId="1" applyFont="1" applyBorder="1" applyAlignment="1" applyProtection="1">
      <alignment horizontal="left" vertical="top" wrapText="1" indent="1"/>
      <protection locked="0" hidden="1"/>
    </xf>
    <xf numFmtId="0" fontId="6" fillId="0" borderId="14" xfId="0" applyFont="1" applyBorder="1" applyAlignment="1" applyProtection="1">
      <alignment horizontal="left" vertical="center" wrapText="1" indent="1"/>
      <protection hidden="1"/>
    </xf>
    <xf numFmtId="0" fontId="6" fillId="0" borderId="15" xfId="0" applyFont="1" applyBorder="1" applyAlignment="1" applyProtection="1">
      <alignment horizontal="left" vertical="center" wrapText="1" indent="1"/>
      <protection hidden="1"/>
    </xf>
    <xf numFmtId="0" fontId="6" fillId="0" borderId="13" xfId="0" applyFont="1" applyBorder="1" applyAlignment="1" applyProtection="1">
      <alignment horizontal="left" vertical="center" wrapText="1" indent="1"/>
      <protection hidden="1"/>
    </xf>
    <xf numFmtId="0" fontId="6" fillId="0" borderId="10" xfId="0" applyFont="1" applyBorder="1" applyAlignment="1" applyProtection="1">
      <alignment horizontal="left" wrapText="1" indent="1"/>
      <protection hidden="1"/>
    </xf>
    <xf numFmtId="0" fontId="6" fillId="0" borderId="0" xfId="0" applyFont="1" applyAlignment="1" applyProtection="1">
      <alignment horizontal="left" wrapText="1" indent="1"/>
      <protection hidden="1"/>
    </xf>
    <xf numFmtId="0" fontId="6" fillId="0" borderId="8" xfId="0" applyFont="1" applyBorder="1" applyAlignment="1" applyProtection="1">
      <alignment horizontal="left" wrapText="1" indent="1"/>
      <protection hidden="1"/>
    </xf>
    <xf numFmtId="0" fontId="6" fillId="0" borderId="9" xfId="0" applyFont="1" applyBorder="1" applyAlignment="1" applyProtection="1">
      <alignment horizontal="left" wrapText="1" indent="1"/>
      <protection hidden="1"/>
    </xf>
    <xf numFmtId="0" fontId="23" fillId="0" borderId="12" xfId="1" applyFill="1" applyBorder="1" applyAlignment="1" applyProtection="1">
      <alignment horizontal="left" vertical="center" wrapText="1" indent="1"/>
      <protection locked="0" hidden="1"/>
    </xf>
    <xf numFmtId="0" fontId="23" fillId="0" borderId="1" xfId="1" applyFill="1" applyBorder="1" applyAlignment="1" applyProtection="1">
      <alignment horizontal="left" vertical="center" wrapText="1" indent="1"/>
      <protection locked="0" hidden="1"/>
    </xf>
    <xf numFmtId="0" fontId="23" fillId="0" borderId="2" xfId="1" applyFill="1" applyBorder="1" applyAlignment="1" applyProtection="1">
      <alignment horizontal="left" vertical="center" wrapText="1" indent="1"/>
      <protection locked="0" hidden="1"/>
    </xf>
    <xf numFmtId="0" fontId="8" fillId="5" borderId="7" xfId="0" applyFont="1" applyFill="1" applyBorder="1" applyAlignment="1" applyProtection="1">
      <alignment horizontal="left" vertical="center" indent="1"/>
      <protection hidden="1"/>
    </xf>
    <xf numFmtId="0" fontId="8" fillId="5" borderId="8" xfId="0" applyFont="1" applyFill="1" applyBorder="1" applyAlignment="1" applyProtection="1">
      <alignment horizontal="left" vertical="center" indent="1"/>
      <protection hidden="1"/>
    </xf>
    <xf numFmtId="0" fontId="8" fillId="5" borderId="9" xfId="0" applyFont="1" applyFill="1" applyBorder="1" applyAlignment="1" applyProtection="1">
      <alignment horizontal="left" vertical="center" indent="1"/>
      <protection hidden="1"/>
    </xf>
    <xf numFmtId="0" fontId="9" fillId="0" borderId="7" xfId="0" applyFont="1" applyBorder="1" applyAlignment="1" applyProtection="1">
      <alignment horizontal="left" vertical="center" wrapText="1" indent="1"/>
      <protection hidden="1"/>
    </xf>
    <xf numFmtId="0" fontId="9" fillId="0" borderId="8" xfId="0" applyFont="1" applyBorder="1" applyAlignment="1" applyProtection="1">
      <alignment horizontal="left" vertical="center" wrapText="1" indent="1"/>
      <protection hidden="1"/>
    </xf>
    <xf numFmtId="0" fontId="9" fillId="0" borderId="9" xfId="0" applyFont="1" applyBorder="1" applyAlignment="1" applyProtection="1">
      <alignment horizontal="left" vertical="center" wrapText="1" indent="1"/>
      <protection hidden="1"/>
    </xf>
    <xf numFmtId="14" fontId="8" fillId="0" borderId="14" xfId="0" applyNumberFormat="1" applyFont="1" applyBorder="1" applyAlignment="1" applyProtection="1">
      <alignment horizontal="center" vertical="center"/>
      <protection hidden="1"/>
    </xf>
    <xf numFmtId="14" fontId="8" fillId="0" borderId="13" xfId="0" applyNumberFormat="1" applyFont="1" applyBorder="1" applyAlignment="1" applyProtection="1">
      <alignment horizontal="center" vertical="center"/>
      <protection hidden="1"/>
    </xf>
    <xf numFmtId="0" fontId="35" fillId="0" borderId="7" xfId="0" applyFont="1" applyBorder="1" applyAlignment="1" applyProtection="1">
      <alignment horizontal="left" vertical="center" wrapText="1" indent="1"/>
      <protection hidden="1"/>
    </xf>
    <xf numFmtId="0" fontId="35" fillId="0" borderId="8" xfId="0" applyFont="1" applyBorder="1" applyAlignment="1" applyProtection="1">
      <alignment horizontal="left" vertical="center" wrapText="1" indent="1"/>
      <protection hidden="1"/>
    </xf>
    <xf numFmtId="0" fontId="35" fillId="0" borderId="9" xfId="0" applyFont="1" applyBorder="1" applyAlignment="1" applyProtection="1">
      <alignment horizontal="left" vertical="center" wrapText="1" indent="1"/>
      <protection hidden="1"/>
    </xf>
    <xf numFmtId="14" fontId="8" fillId="0" borderId="7" xfId="0" applyNumberFormat="1" applyFont="1" applyBorder="1" applyAlignment="1" applyProtection="1">
      <alignment horizontal="center" vertical="center"/>
      <protection hidden="1"/>
    </xf>
    <xf numFmtId="14" fontId="8" fillId="0" borderId="9" xfId="0" applyNumberFormat="1" applyFont="1" applyBorder="1" applyAlignment="1" applyProtection="1">
      <alignment horizontal="center" vertical="center"/>
      <protection hidden="1"/>
    </xf>
    <xf numFmtId="14" fontId="8" fillId="0" borderId="12" xfId="0" applyNumberFormat="1" applyFont="1" applyBorder="1" applyAlignment="1" applyProtection="1">
      <alignment horizontal="center" vertical="center"/>
      <protection hidden="1"/>
    </xf>
    <xf numFmtId="14" fontId="8" fillId="0" borderId="2" xfId="0" applyNumberFormat="1" applyFont="1" applyBorder="1" applyAlignment="1" applyProtection="1">
      <alignment horizontal="center" vertical="center"/>
      <protection hidden="1"/>
    </xf>
    <xf numFmtId="0" fontId="23" fillId="0" borderId="12" xfId="1" applyBorder="1" applyAlignment="1" applyProtection="1">
      <alignment horizontal="left" vertical="top" wrapText="1" indent="1"/>
      <protection hidden="1"/>
    </xf>
    <xf numFmtId="0" fontId="23" fillId="0" borderId="1" xfId="1" applyBorder="1" applyAlignment="1" applyProtection="1">
      <alignment horizontal="left" vertical="top" wrapText="1" indent="1"/>
      <protection hidden="1"/>
    </xf>
    <xf numFmtId="0" fontId="23" fillId="0" borderId="2" xfId="1" applyBorder="1" applyAlignment="1" applyProtection="1">
      <alignment horizontal="left" vertical="top" wrapText="1" indent="1"/>
      <protection hidden="1"/>
    </xf>
    <xf numFmtId="0" fontId="42" fillId="0" borderId="12" xfId="1" applyFont="1" applyFill="1" applyBorder="1" applyAlignment="1" applyProtection="1">
      <alignment horizontal="left" vertical="top" wrapText="1" indent="1"/>
      <protection locked="0" hidden="1"/>
    </xf>
    <xf numFmtId="0" fontId="42" fillId="0" borderId="1" xfId="1" applyFont="1" applyFill="1" applyBorder="1" applyAlignment="1" applyProtection="1">
      <alignment horizontal="left" vertical="top" wrapText="1" indent="1"/>
      <protection locked="0" hidden="1"/>
    </xf>
    <xf numFmtId="0" fontId="42" fillId="0" borderId="2" xfId="1" applyFont="1" applyFill="1" applyBorder="1" applyAlignment="1" applyProtection="1">
      <alignment horizontal="left" vertical="top" wrapText="1" indent="1"/>
      <protection locked="0" hidden="1"/>
    </xf>
    <xf numFmtId="0" fontId="8" fillId="3" borderId="7" xfId="0" applyFont="1" applyFill="1" applyBorder="1" applyAlignment="1" applyProtection="1">
      <alignment horizontal="left" vertical="center" indent="2"/>
      <protection hidden="1"/>
    </xf>
    <xf numFmtId="0" fontId="8" fillId="3" borderId="8" xfId="0" applyFont="1" applyFill="1" applyBorder="1" applyAlignment="1" applyProtection="1">
      <alignment horizontal="left" vertical="center" indent="2"/>
      <protection hidden="1"/>
    </xf>
    <xf numFmtId="0" fontId="8" fillId="3" borderId="9" xfId="0" applyFont="1" applyFill="1" applyBorder="1" applyAlignment="1" applyProtection="1">
      <alignment horizontal="left" vertical="center" indent="2"/>
      <protection hidden="1"/>
    </xf>
    <xf numFmtId="0" fontId="6" fillId="0" borderId="7" xfId="0" applyFont="1" applyBorder="1" applyAlignment="1" applyProtection="1">
      <alignment horizontal="left" vertical="center" wrapText="1" indent="2"/>
      <protection hidden="1"/>
    </xf>
    <xf numFmtId="0" fontId="6" fillId="0" borderId="8" xfId="0" applyFont="1" applyBorder="1" applyAlignment="1" applyProtection="1">
      <alignment horizontal="left" vertical="center" wrapText="1" indent="2"/>
      <protection hidden="1"/>
    </xf>
    <xf numFmtId="0" fontId="6" fillId="0" borderId="9" xfId="0" applyFont="1" applyBorder="1" applyAlignment="1" applyProtection="1">
      <alignment horizontal="left" vertical="center" wrapText="1" indent="2"/>
      <protection hidden="1"/>
    </xf>
    <xf numFmtId="0" fontId="6" fillId="0" borderId="12" xfId="0" applyFont="1" applyBorder="1" applyAlignment="1" applyProtection="1">
      <alignment horizontal="left" vertical="center" wrapText="1" indent="2"/>
      <protection hidden="1"/>
    </xf>
    <xf numFmtId="0" fontId="6" fillId="0" borderId="1" xfId="0" applyFont="1" applyBorder="1" applyAlignment="1" applyProtection="1">
      <alignment horizontal="left" vertical="center" wrapText="1" indent="2"/>
      <protection hidden="1"/>
    </xf>
    <xf numFmtId="0" fontId="6" fillId="0" borderId="2" xfId="0" applyFont="1" applyBorder="1" applyAlignment="1" applyProtection="1">
      <alignment horizontal="left" vertical="center" wrapText="1" indent="2"/>
      <protection hidden="1"/>
    </xf>
    <xf numFmtId="0" fontId="8" fillId="3" borderId="3" xfId="0" applyFont="1" applyFill="1" applyBorder="1" applyAlignment="1" applyProtection="1">
      <alignment horizontal="left" vertical="center" indent="1"/>
      <protection hidden="1"/>
    </xf>
    <xf numFmtId="0" fontId="8" fillId="3" borderId="3" xfId="0" applyFont="1" applyFill="1" applyBorder="1" applyAlignment="1" applyProtection="1">
      <alignment horizontal="center" vertical="center"/>
      <protection hidden="1"/>
    </xf>
    <xf numFmtId="0" fontId="6" fillId="0" borderId="14" xfId="0" applyFont="1" applyBorder="1" applyAlignment="1" applyProtection="1">
      <alignment horizontal="left" vertical="center" wrapText="1" indent="2"/>
      <protection hidden="1"/>
    </xf>
    <xf numFmtId="0" fontId="6" fillId="0" borderId="15" xfId="0" applyFont="1" applyBorder="1" applyAlignment="1" applyProtection="1">
      <alignment horizontal="left" vertical="center" wrapText="1" indent="2"/>
      <protection hidden="1"/>
    </xf>
    <xf numFmtId="14" fontId="24" fillId="0" borderId="14" xfId="0" applyNumberFormat="1" applyFont="1" applyBorder="1" applyAlignment="1" applyProtection="1">
      <alignment horizontal="center" vertical="center" wrapText="1"/>
      <protection locked="0" hidden="1"/>
    </xf>
    <xf numFmtId="14" fontId="24" fillId="0" borderId="13" xfId="0" applyNumberFormat="1" applyFont="1" applyBorder="1" applyAlignment="1" applyProtection="1">
      <alignment horizontal="center" vertical="center" wrapText="1"/>
      <protection locked="0" hidden="1"/>
    </xf>
    <xf numFmtId="0" fontId="41" fillId="3" borderId="14" xfId="0" applyFont="1" applyFill="1" applyBorder="1" applyAlignment="1" applyProtection="1">
      <alignment horizontal="left" vertical="center" indent="2"/>
      <protection hidden="1"/>
    </xf>
    <xf numFmtId="0" fontId="41" fillId="3" borderId="15" xfId="0" applyFont="1" applyFill="1" applyBorder="1" applyAlignment="1" applyProtection="1">
      <alignment horizontal="left" vertical="center" indent="2"/>
      <protection hidden="1"/>
    </xf>
    <xf numFmtId="0" fontId="41" fillId="3" borderId="13" xfId="0" applyFont="1" applyFill="1" applyBorder="1" applyAlignment="1" applyProtection="1">
      <alignment horizontal="left" vertical="center" indent="2"/>
      <protection hidden="1"/>
    </xf>
    <xf numFmtId="0" fontId="24" fillId="3" borderId="12" xfId="0" applyFont="1" applyFill="1" applyBorder="1" applyAlignment="1" applyProtection="1">
      <alignment horizontal="center" vertical="center"/>
      <protection hidden="1"/>
    </xf>
    <xf numFmtId="0" fontId="24" fillId="3" borderId="2" xfId="0" applyFont="1" applyFill="1" applyBorder="1" applyAlignment="1" applyProtection="1">
      <alignment horizontal="center" vertical="center"/>
      <protection hidden="1"/>
    </xf>
    <xf numFmtId="14" fontId="24" fillId="0" borderId="14" xfId="0" applyNumberFormat="1" applyFont="1" applyBorder="1" applyAlignment="1" applyProtection="1">
      <alignment horizontal="center" vertical="center"/>
      <protection locked="0" hidden="1"/>
    </xf>
    <xf numFmtId="14" fontId="24" fillId="0" borderId="13" xfId="0" applyNumberFormat="1" applyFont="1" applyBorder="1" applyAlignment="1" applyProtection="1">
      <alignment horizontal="center" vertical="center"/>
      <protection locked="0" hidden="1"/>
    </xf>
    <xf numFmtId="0" fontId="6" fillId="0" borderId="3" xfId="0" applyFont="1" applyBorder="1" applyAlignment="1" applyProtection="1">
      <alignment horizontal="left" vertical="center" wrapText="1" indent="1"/>
      <protection hidden="1"/>
    </xf>
    <xf numFmtId="0" fontId="6" fillId="0" borderId="16" xfId="0" applyFont="1" applyBorder="1" applyAlignment="1" applyProtection="1">
      <alignment horizontal="left" vertical="center" wrapText="1" indent="1"/>
      <protection hidden="1"/>
    </xf>
    <xf numFmtId="0" fontId="8" fillId="3" borderId="17" xfId="0" applyFont="1" applyFill="1" applyBorder="1" applyAlignment="1" applyProtection="1">
      <alignment horizontal="left" vertical="center" indent="1"/>
      <protection hidden="1"/>
    </xf>
    <xf numFmtId="0" fontId="8" fillId="3" borderId="18" xfId="0" applyFont="1" applyFill="1" applyBorder="1" applyAlignment="1" applyProtection="1">
      <alignment horizontal="left" vertical="center" indent="1"/>
      <protection hidden="1"/>
    </xf>
    <xf numFmtId="0" fontId="8" fillId="3" borderId="19" xfId="0" applyFont="1" applyFill="1" applyBorder="1" applyAlignment="1" applyProtection="1">
      <alignment horizontal="left" vertical="center" indent="1"/>
      <protection hidden="1"/>
    </xf>
    <xf numFmtId="0" fontId="24" fillId="3" borderId="15" xfId="0" applyFont="1" applyFill="1" applyBorder="1" applyAlignment="1" applyProtection="1">
      <alignment horizontal="center" vertical="center"/>
      <protection hidden="1"/>
    </xf>
    <xf numFmtId="0" fontId="6" fillId="0" borderId="3" xfId="0" applyFont="1" applyBorder="1" applyAlignment="1" applyProtection="1">
      <alignment horizontal="left" vertical="center" wrapText="1" indent="2"/>
      <protection hidden="1"/>
    </xf>
    <xf numFmtId="0" fontId="0" fillId="0" borderId="3" xfId="0" applyBorder="1" applyAlignment="1" applyProtection="1">
      <alignment horizontal="left" vertical="center" indent="2"/>
      <protection hidden="1"/>
    </xf>
    <xf numFmtId="0" fontId="6" fillId="0" borderId="13" xfId="0" applyFont="1" applyBorder="1" applyAlignment="1" applyProtection="1">
      <alignment horizontal="left" vertical="center" wrapText="1" indent="2"/>
      <protection hidden="1"/>
    </xf>
    <xf numFmtId="0" fontId="6" fillId="0" borderId="8" xfId="0" applyFont="1" applyBorder="1" applyAlignment="1" applyProtection="1">
      <alignment horizontal="left" vertical="center" indent="2"/>
      <protection hidden="1"/>
    </xf>
    <xf numFmtId="0" fontId="6" fillId="0" borderId="9" xfId="0" applyFont="1" applyBorder="1" applyAlignment="1" applyProtection="1">
      <alignment horizontal="left" vertical="center" indent="2"/>
      <protection hidden="1"/>
    </xf>
    <xf numFmtId="0" fontId="24" fillId="3" borderId="3" xfId="0" applyFont="1" applyFill="1" applyBorder="1" applyAlignment="1" applyProtection="1">
      <alignment horizontal="left" vertical="center" indent="1"/>
      <protection hidden="1"/>
    </xf>
    <xf numFmtId="0" fontId="6" fillId="0" borderId="14" xfId="0" applyFont="1" applyBorder="1" applyAlignment="1" applyProtection="1">
      <alignment horizontal="left" vertical="center" indent="1"/>
      <protection hidden="1"/>
    </xf>
    <xf numFmtId="0" fontId="7" fillId="0" borderId="15" xfId="0" applyFont="1" applyBorder="1" applyAlignment="1" applyProtection="1">
      <alignment horizontal="left" vertical="center" indent="1"/>
      <protection hidden="1"/>
    </xf>
    <xf numFmtId="0" fontId="7" fillId="0" borderId="13" xfId="0" applyFont="1" applyBorder="1" applyAlignment="1" applyProtection="1">
      <alignment horizontal="left" vertical="center" indent="1"/>
      <protection hidden="1"/>
    </xf>
    <xf numFmtId="0" fontId="31" fillId="0" borderId="3" xfId="0" applyFont="1" applyBorder="1" applyAlignment="1" applyProtection="1">
      <alignment horizontal="left" vertical="center" wrapText="1" indent="1"/>
      <protection hidden="1"/>
    </xf>
    <xf numFmtId="0" fontId="17" fillId="3" borderId="14" xfId="0" applyFont="1" applyFill="1" applyBorder="1" applyAlignment="1" applyProtection="1">
      <alignment horizontal="left" vertical="center" wrapText="1" indent="1"/>
      <protection hidden="1"/>
    </xf>
    <xf numFmtId="0" fontId="17" fillId="3" borderId="15" xfId="0" applyFont="1" applyFill="1" applyBorder="1" applyAlignment="1" applyProtection="1">
      <alignment horizontal="left" vertical="center" wrapText="1" indent="1"/>
      <protection hidden="1"/>
    </xf>
    <xf numFmtId="0" fontId="17" fillId="3" borderId="13" xfId="0" applyFont="1" applyFill="1" applyBorder="1" applyAlignment="1" applyProtection="1">
      <alignment horizontal="left" vertical="center" wrapText="1" indent="1"/>
      <protection hidden="1"/>
    </xf>
    <xf numFmtId="0" fontId="24" fillId="3" borderId="3" xfId="0" applyFont="1" applyFill="1" applyBorder="1" applyAlignment="1" applyProtection="1">
      <alignment horizontal="center" vertical="center" wrapText="1"/>
      <protection hidden="1"/>
    </xf>
    <xf numFmtId="0" fontId="24" fillId="3" borderId="3" xfId="0" applyFont="1" applyFill="1" applyBorder="1" applyAlignment="1" applyProtection="1">
      <alignment horizontal="center" vertical="center"/>
      <protection hidden="1"/>
    </xf>
    <xf numFmtId="0" fontId="0" fillId="0" borderId="3" xfId="0" applyBorder="1" applyAlignment="1" applyProtection="1">
      <alignment horizontal="left" vertical="center" indent="1"/>
      <protection hidden="1"/>
    </xf>
    <xf numFmtId="0" fontId="24" fillId="3" borderId="4" xfId="0" applyFont="1" applyFill="1" applyBorder="1" applyAlignment="1" applyProtection="1">
      <alignment horizontal="center" vertical="center" wrapText="1"/>
      <protection hidden="1"/>
    </xf>
    <xf numFmtId="0" fontId="24" fillId="3" borderId="6" xfId="0" applyFont="1" applyFill="1" applyBorder="1" applyAlignment="1" applyProtection="1">
      <alignment horizontal="center" vertical="center"/>
      <protection hidden="1"/>
    </xf>
    <xf numFmtId="0" fontId="6" fillId="0" borderId="3" xfId="0" applyFont="1" applyBorder="1" applyAlignment="1" applyProtection="1">
      <alignment horizontal="left" vertical="center" indent="2"/>
      <protection hidden="1"/>
    </xf>
    <xf numFmtId="0" fontId="0" fillId="0" borderId="14" xfId="0" applyBorder="1" applyAlignment="1" applyProtection="1">
      <alignment horizontal="left" vertical="center" indent="2"/>
      <protection hidden="1"/>
    </xf>
    <xf numFmtId="0" fontId="0" fillId="0" borderId="15" xfId="0" applyBorder="1" applyAlignment="1" applyProtection="1">
      <alignment horizontal="left" vertical="center" indent="2"/>
      <protection hidden="1"/>
    </xf>
    <xf numFmtId="0" fontId="0" fillId="0" borderId="13" xfId="0" applyBorder="1" applyAlignment="1" applyProtection="1">
      <alignment horizontal="left" vertical="center" indent="2"/>
      <protection hidden="1"/>
    </xf>
    <xf numFmtId="10" fontId="24" fillId="0" borderId="3" xfId="0" applyNumberFormat="1" applyFont="1" applyBorder="1" applyAlignment="1" applyProtection="1">
      <alignment horizontal="center" vertical="center"/>
      <protection locked="0" hidden="1"/>
    </xf>
    <xf numFmtId="10" fontId="0" fillId="0" borderId="3" xfId="0" applyNumberFormat="1" applyBorder="1" applyAlignment="1" applyProtection="1">
      <alignment horizontal="center" vertical="center"/>
      <protection locked="0" hidden="1"/>
    </xf>
    <xf numFmtId="0" fontId="24" fillId="0" borderId="3" xfId="0" applyFont="1" applyBorder="1" applyAlignment="1" applyProtection="1">
      <alignment horizontal="left" vertical="center" indent="1"/>
      <protection hidden="1"/>
    </xf>
    <xf numFmtId="10" fontId="24" fillId="0" borderId="3" xfId="0" applyNumberFormat="1" applyFont="1" applyBorder="1" applyAlignment="1" applyProtection="1">
      <alignment horizontal="center" vertical="center"/>
      <protection hidden="1"/>
    </xf>
    <xf numFmtId="0" fontId="24" fillId="0" borderId="14" xfId="0" applyFont="1" applyBorder="1" applyAlignment="1" applyProtection="1">
      <alignment horizontal="left" vertical="center" indent="1"/>
      <protection hidden="1"/>
    </xf>
    <xf numFmtId="0" fontId="24" fillId="0" borderId="15" xfId="0" applyFont="1" applyBorder="1" applyAlignment="1" applyProtection="1">
      <alignment horizontal="left" vertical="center" indent="1"/>
      <protection hidden="1"/>
    </xf>
    <xf numFmtId="0" fontId="24" fillId="0" borderId="13" xfId="0" applyFont="1" applyBorder="1" applyAlignment="1" applyProtection="1">
      <alignment horizontal="left" vertical="center" indent="1"/>
      <protection hidden="1"/>
    </xf>
    <xf numFmtId="0" fontId="6" fillId="0" borderId="10" xfId="0" applyFont="1" applyBorder="1" applyAlignment="1" applyProtection="1">
      <alignment horizontal="left" vertical="center" wrapText="1" indent="1"/>
      <protection hidden="1"/>
    </xf>
    <xf numFmtId="0" fontId="6" fillId="0" borderId="0" xfId="0" applyFont="1" applyAlignment="1" applyProtection="1">
      <alignment horizontal="left" vertical="center" wrapText="1" indent="1"/>
      <protection hidden="1"/>
    </xf>
    <xf numFmtId="0" fontId="6" fillId="0" borderId="11" xfId="0" applyFont="1" applyBorder="1" applyAlignment="1" applyProtection="1">
      <alignment horizontal="left" vertical="center" wrapText="1" indent="1"/>
      <protection hidden="1"/>
    </xf>
    <xf numFmtId="0" fontId="6" fillId="0" borderId="10" xfId="0" applyFont="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8" fillId="0" borderId="1" xfId="0" applyFont="1" applyBorder="1" applyAlignment="1" applyProtection="1">
      <alignment horizontal="center" vertical="center"/>
      <protection locked="0" hidden="1"/>
    </xf>
    <xf numFmtId="0" fontId="8" fillId="0" borderId="2" xfId="0" applyFont="1" applyBorder="1" applyAlignment="1" applyProtection="1">
      <alignment horizontal="center" vertical="center"/>
      <protection locked="0" hidden="1"/>
    </xf>
    <xf numFmtId="0" fontId="29" fillId="0" borderId="0" xfId="0" applyFont="1" applyAlignment="1" applyProtection="1">
      <alignment horizontal="center" vertical="center"/>
      <protection hidden="1"/>
    </xf>
    <xf numFmtId="0" fontId="0" fillId="0" borderId="14" xfId="0" applyBorder="1" applyAlignment="1" applyProtection="1">
      <alignment horizontal="left" vertical="center" wrapText="1" indent="2"/>
      <protection hidden="1"/>
    </xf>
    <xf numFmtId="0" fontId="0" fillId="0" borderId="15" xfId="0" applyBorder="1" applyAlignment="1" applyProtection="1">
      <alignment horizontal="left" vertical="center" wrapText="1" indent="2"/>
      <protection hidden="1"/>
    </xf>
    <xf numFmtId="0" fontId="0" fillId="0" borderId="13" xfId="0" applyBorder="1" applyAlignment="1" applyProtection="1">
      <alignment horizontal="left" vertical="center" wrapText="1" indent="2"/>
      <protection hidden="1"/>
    </xf>
  </cellXfs>
  <cellStyles count="3">
    <cellStyle name="Hyperlink" xfId="1" builtinId="8"/>
    <cellStyle name="Hyperlink 2"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28575</xdr:colOff>
      <xdr:row>0</xdr:row>
      <xdr:rowOff>133350</xdr:rowOff>
    </xdr:from>
    <xdr:to>
      <xdr:col>12</xdr:col>
      <xdr:colOff>438150</xdr:colOff>
      <xdr:row>1</xdr:row>
      <xdr:rowOff>114300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25</xdr:row>
      <xdr:rowOff>0</xdr:rowOff>
    </xdr:from>
    <xdr:ext cx="18850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19175" y="9505950"/>
          <a:ext cx="188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28575</xdr:colOff>
      <xdr:row>0</xdr:row>
      <xdr:rowOff>133350</xdr:rowOff>
    </xdr:from>
    <xdr:to>
      <xdr:col>12</xdr:col>
      <xdr:colOff>361950</xdr:colOff>
      <xdr:row>1</xdr:row>
      <xdr:rowOff>28575</xdr:rowOff>
    </xdr:to>
    <xdr:pic>
      <xdr:nvPicPr>
        <xdr:cNvPr id="2" name="Picture 2">
          <a:extLst>
            <a:ext uri="{FF2B5EF4-FFF2-40B4-BE49-F238E27FC236}">
              <a16:creationId xmlns:a16="http://schemas.microsoft.com/office/drawing/2014/main" id="{1E71F4CF-BA4D-4ADD-A1AE-ACFA38CF84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xdr:row>
      <xdr:rowOff>0</xdr:rowOff>
    </xdr:from>
    <xdr:ext cx="188501" cy="264560"/>
    <xdr:sp macro="" textlink="">
      <xdr:nvSpPr>
        <xdr:cNvPr id="3" name="TextBox 2">
          <a:extLst>
            <a:ext uri="{FF2B5EF4-FFF2-40B4-BE49-F238E27FC236}">
              <a16:creationId xmlns:a16="http://schemas.microsoft.com/office/drawing/2014/main" id="{530C229E-55FF-4815-9191-21C3E2C44F6A}"/>
            </a:ext>
          </a:extLst>
        </xdr:cNvPr>
        <xdr:cNvSpPr txBox="1"/>
      </xdr:nvSpPr>
      <xdr:spPr>
        <a:xfrm>
          <a:off x="1019175" y="1285875"/>
          <a:ext cx="188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62</xdr:row>
      <xdr:rowOff>0</xdr:rowOff>
    </xdr:from>
    <xdr:ext cx="184731" cy="264560"/>
    <xdr:sp macro="" textlink="">
      <xdr:nvSpPr>
        <xdr:cNvPr id="4" name="TextBox 3">
          <a:extLst>
            <a:ext uri="{FF2B5EF4-FFF2-40B4-BE49-F238E27FC236}">
              <a16:creationId xmlns:a16="http://schemas.microsoft.com/office/drawing/2014/main" id="{4FD0B4E9-812D-471E-AF4D-33ABBE88C25E}"/>
            </a:ext>
          </a:extLst>
        </xdr:cNvPr>
        <xdr:cNvSpPr txBox="1"/>
      </xdr:nvSpPr>
      <xdr:spPr>
        <a:xfrm>
          <a:off x="1004570" y="2197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62</xdr:row>
      <xdr:rowOff>0</xdr:rowOff>
    </xdr:from>
    <xdr:ext cx="189480" cy="274009"/>
    <xdr:sp macro="" textlink="">
      <xdr:nvSpPr>
        <xdr:cNvPr id="5" name="TextBox 4">
          <a:extLst>
            <a:ext uri="{FF2B5EF4-FFF2-40B4-BE49-F238E27FC236}">
              <a16:creationId xmlns:a16="http://schemas.microsoft.com/office/drawing/2014/main" id="{A217B368-4466-4ABB-BD93-051E0700F295}"/>
            </a:ext>
          </a:extLst>
        </xdr:cNvPr>
        <xdr:cNvSpPr txBox="1"/>
      </xdr:nvSpPr>
      <xdr:spPr>
        <a:xfrm>
          <a:off x="1019175" y="2197417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metlife.com/wshca/" TargetMode="External"/><Relationship Id="rId2" Type="http://schemas.openxmlformats.org/officeDocument/2006/relationships/hyperlink" Target="http://www.hca.wa.gov/employee-retiree-benefits/public-employees/auto-and-home-insurance" TargetMode="External"/><Relationship Id="rId1" Type="http://schemas.openxmlformats.org/officeDocument/2006/relationships/hyperlink" Target="https://www.hca.wa.gov/about-hca/file-appeal-pebb"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7"/>
  <sheetViews>
    <sheetView showGridLines="0" tabSelected="1" zoomScaleNormal="100" workbookViewId="0">
      <selection activeCell="D3" sqref="D3:I3"/>
    </sheetView>
  </sheetViews>
  <sheetFormatPr defaultColWidth="9.140625" defaultRowHeight="12.75" x14ac:dyDescent="0.2"/>
  <cols>
    <col min="1" max="3" width="7" style="20" customWidth="1"/>
    <col min="4" max="4" width="9.42578125" style="20" customWidth="1"/>
    <col min="5" max="5" width="11" style="20" customWidth="1"/>
    <col min="6" max="11" width="7" style="20" customWidth="1"/>
    <col min="12" max="12" width="6.5703125" style="20" customWidth="1"/>
    <col min="13" max="13" width="8.140625" style="20" customWidth="1"/>
    <col min="14" max="14" width="11.42578125" style="20" customWidth="1"/>
    <col min="15" max="16384" width="9.140625" style="20"/>
  </cols>
  <sheetData>
    <row r="1" spans="1:14" ht="23.25" customHeight="1" x14ac:dyDescent="0.2">
      <c r="A1" s="39" t="s">
        <v>0</v>
      </c>
      <c r="B1" s="39"/>
      <c r="C1" s="39"/>
      <c r="D1" s="39"/>
      <c r="E1" s="39"/>
      <c r="F1" s="39"/>
      <c r="G1" s="21"/>
      <c r="H1" s="21"/>
      <c r="I1" s="21"/>
      <c r="J1" s="21"/>
      <c r="K1" s="22"/>
      <c r="L1" s="22"/>
      <c r="M1" s="22"/>
    </row>
    <row r="2" spans="1:14" ht="47.25" customHeight="1" x14ac:dyDescent="0.2">
      <c r="A2" s="40" t="s">
        <v>77</v>
      </c>
      <c r="B2" s="41"/>
      <c r="C2" s="41"/>
      <c r="D2" s="41"/>
      <c r="E2" s="41"/>
      <c r="F2" s="41"/>
      <c r="G2" s="41"/>
      <c r="H2" s="41"/>
      <c r="I2" s="41"/>
      <c r="J2" s="41"/>
      <c r="K2" s="41"/>
      <c r="L2" s="41"/>
      <c r="M2" s="41"/>
      <c r="N2" s="28"/>
    </row>
    <row r="3" spans="1:14" ht="16.5" customHeight="1" x14ac:dyDescent="0.2">
      <c r="A3" s="42" t="s">
        <v>1</v>
      </c>
      <c r="B3" s="42"/>
      <c r="C3" s="42"/>
      <c r="D3" s="43"/>
      <c r="E3" s="43"/>
      <c r="F3" s="43"/>
      <c r="G3" s="43"/>
      <c r="H3" s="43"/>
      <c r="I3" s="43"/>
      <c r="J3" s="44" t="s">
        <v>2</v>
      </c>
      <c r="K3" s="44"/>
      <c r="L3" s="43"/>
      <c r="M3" s="43"/>
    </row>
    <row r="4" spans="1:14" ht="22.5" customHeight="1" x14ac:dyDescent="0.2">
      <c r="A4" s="45" t="s">
        <v>99</v>
      </c>
      <c r="B4" s="45"/>
      <c r="C4" s="45"/>
      <c r="D4" s="45"/>
      <c r="E4" s="45"/>
      <c r="F4" s="46"/>
      <c r="G4" s="43"/>
      <c r="H4" s="43"/>
      <c r="I4" s="43"/>
      <c r="J4" s="43"/>
      <c r="K4" s="43"/>
      <c r="L4" s="43"/>
      <c r="M4" s="43"/>
      <c r="N4" s="29"/>
    </row>
    <row r="5" spans="1:14" ht="19.5" customHeight="1" x14ac:dyDescent="0.2">
      <c r="A5" s="47" t="s">
        <v>44</v>
      </c>
      <c r="B5" s="47"/>
      <c r="C5" s="47"/>
      <c r="D5" s="47"/>
      <c r="E5" s="47"/>
      <c r="F5" s="47"/>
      <c r="G5" s="47"/>
      <c r="H5" s="47"/>
      <c r="I5" s="47"/>
      <c r="J5" s="47"/>
      <c r="K5" s="47"/>
      <c r="L5" s="47"/>
      <c r="M5" s="47"/>
    </row>
    <row r="6" spans="1:14" ht="31.5" customHeight="1" x14ac:dyDescent="0.2">
      <c r="A6" s="48" t="s">
        <v>57</v>
      </c>
      <c r="B6" s="49"/>
      <c r="C6" s="49"/>
      <c r="D6" s="49"/>
      <c r="E6" s="49"/>
      <c r="F6" s="49"/>
      <c r="G6" s="49"/>
      <c r="H6" s="49"/>
      <c r="I6" s="49"/>
      <c r="J6" s="49"/>
      <c r="K6" s="49"/>
      <c r="L6" s="49"/>
      <c r="M6" s="49"/>
    </row>
    <row r="7" spans="1:14" ht="45.75" customHeight="1" x14ac:dyDescent="0.2">
      <c r="A7" s="38" t="s">
        <v>103</v>
      </c>
      <c r="B7" s="38"/>
      <c r="C7" s="38"/>
      <c r="D7" s="38"/>
      <c r="E7" s="38"/>
      <c r="F7" s="38"/>
      <c r="G7" s="38"/>
      <c r="H7" s="38"/>
      <c r="I7" s="38"/>
      <c r="J7" s="38"/>
      <c r="K7" s="38"/>
      <c r="L7" s="38"/>
      <c r="M7" s="38"/>
      <c r="N7" s="30"/>
    </row>
    <row r="8" spans="1:14" ht="39" customHeight="1" x14ac:dyDescent="0.2">
      <c r="A8" s="38" t="s">
        <v>81</v>
      </c>
      <c r="B8" s="38"/>
      <c r="C8" s="38"/>
      <c r="D8" s="38"/>
      <c r="E8" s="38"/>
      <c r="F8" s="38"/>
      <c r="G8" s="38"/>
      <c r="H8" s="38"/>
      <c r="I8" s="38"/>
      <c r="J8" s="38"/>
      <c r="K8" s="38"/>
      <c r="L8" s="38"/>
      <c r="M8" s="38"/>
      <c r="N8" s="28"/>
    </row>
    <row r="9" spans="1:14" ht="19.5" customHeight="1" x14ac:dyDescent="0.2">
      <c r="A9" s="59" t="s">
        <v>61</v>
      </c>
      <c r="B9" s="59"/>
      <c r="C9" s="59"/>
      <c r="D9" s="59"/>
      <c r="E9" s="59"/>
      <c r="F9" s="59"/>
      <c r="G9" s="59"/>
      <c r="H9" s="59"/>
      <c r="I9" s="59"/>
      <c r="J9" s="59"/>
      <c r="K9" s="59"/>
      <c r="L9" s="59"/>
      <c r="M9" s="59"/>
      <c r="N9" s="27"/>
    </row>
    <row r="10" spans="1:14" customFormat="1" ht="15.75" customHeight="1" x14ac:dyDescent="0.2">
      <c r="A10" s="38" t="s">
        <v>116</v>
      </c>
      <c r="B10" s="38"/>
      <c r="C10" s="38"/>
      <c r="D10" s="38"/>
      <c r="E10" s="38"/>
      <c r="F10" s="80" t="s">
        <v>78</v>
      </c>
      <c r="G10" s="80"/>
      <c r="H10" s="80"/>
      <c r="I10" s="80"/>
      <c r="J10" s="80"/>
      <c r="K10" s="80"/>
      <c r="L10" s="80"/>
      <c r="M10" s="80"/>
    </row>
    <row r="11" spans="1:14" customFormat="1" ht="23.25" customHeight="1" x14ac:dyDescent="0.2">
      <c r="A11" s="38" t="s">
        <v>117</v>
      </c>
      <c r="B11" s="38"/>
      <c r="C11" s="38"/>
      <c r="D11" s="38"/>
      <c r="E11" s="38"/>
      <c r="F11" s="38"/>
      <c r="G11" s="38"/>
      <c r="H11" s="38"/>
      <c r="I11" s="38"/>
      <c r="J11" s="38"/>
    </row>
    <row r="12" spans="1:14" customFormat="1" ht="16.5" customHeight="1" x14ac:dyDescent="0.2">
      <c r="A12" s="60" t="s">
        <v>118</v>
      </c>
      <c r="B12" s="60"/>
      <c r="C12" s="60"/>
      <c r="D12" s="60"/>
      <c r="E12" s="60"/>
      <c r="F12" s="60"/>
      <c r="G12" s="60"/>
      <c r="H12" s="60"/>
      <c r="I12" s="60"/>
      <c r="J12" s="60"/>
      <c r="K12" s="60"/>
      <c r="L12" s="60"/>
      <c r="M12" s="60"/>
    </row>
    <row r="13" spans="1:14" ht="24.75" customHeight="1" x14ac:dyDescent="0.2">
      <c r="A13" s="61" t="s">
        <v>45</v>
      </c>
      <c r="B13" s="61"/>
      <c r="C13" s="61"/>
      <c r="D13" s="61"/>
      <c r="E13" s="61"/>
      <c r="F13" s="61"/>
      <c r="G13" s="61"/>
      <c r="H13" s="61"/>
      <c r="I13" s="61"/>
      <c r="J13" s="61"/>
      <c r="K13" s="61"/>
      <c r="L13" s="61"/>
      <c r="M13" s="61"/>
    </row>
    <row r="14" spans="1:14" ht="35.25" customHeight="1" x14ac:dyDescent="0.2">
      <c r="A14" s="62" t="s">
        <v>46</v>
      </c>
      <c r="B14" s="63"/>
      <c r="C14" s="63"/>
      <c r="D14" s="63"/>
      <c r="E14" s="63"/>
      <c r="F14" s="63"/>
      <c r="G14" s="63"/>
      <c r="H14" s="63"/>
      <c r="I14" s="63"/>
      <c r="J14" s="63"/>
      <c r="K14" s="63"/>
      <c r="L14" s="63"/>
      <c r="M14" s="64"/>
    </row>
    <row r="15" spans="1:14" ht="99" customHeight="1" x14ac:dyDescent="0.2">
      <c r="A15" s="65" t="s">
        <v>115</v>
      </c>
      <c r="B15" s="66"/>
      <c r="C15" s="66"/>
      <c r="D15" s="66"/>
      <c r="E15" s="66"/>
      <c r="F15" s="66"/>
      <c r="G15" s="66"/>
      <c r="H15" s="66"/>
      <c r="I15" s="66"/>
      <c r="J15" s="66"/>
      <c r="K15" s="66"/>
      <c r="L15" s="66"/>
      <c r="M15" s="67"/>
    </row>
    <row r="16" spans="1:14" ht="28.5" customHeight="1" x14ac:dyDescent="0.2">
      <c r="A16" s="68" t="s">
        <v>34</v>
      </c>
      <c r="B16" s="69"/>
      <c r="C16" s="69"/>
      <c r="D16" s="69"/>
      <c r="E16" s="69"/>
      <c r="F16" s="69"/>
      <c r="G16" s="69"/>
      <c r="H16" s="69"/>
      <c r="I16" s="70"/>
      <c r="J16" s="71" t="s">
        <v>35</v>
      </c>
      <c r="K16" s="72"/>
      <c r="L16" s="72"/>
      <c r="M16" s="73"/>
    </row>
    <row r="17" spans="1:14" ht="33" customHeight="1" x14ac:dyDescent="0.2">
      <c r="A17" s="74" t="s">
        <v>79</v>
      </c>
      <c r="B17" s="75"/>
      <c r="C17" s="75"/>
      <c r="D17" s="75"/>
      <c r="E17" s="75"/>
      <c r="F17" s="75"/>
      <c r="G17" s="75"/>
      <c r="H17" s="75"/>
      <c r="I17" s="76"/>
      <c r="J17" s="56" t="s">
        <v>37</v>
      </c>
      <c r="K17" s="57"/>
      <c r="L17" s="57"/>
      <c r="M17" s="58"/>
    </row>
    <row r="18" spans="1:14" ht="33.75" customHeight="1" x14ac:dyDescent="0.2">
      <c r="A18" s="77"/>
      <c r="B18" s="78"/>
      <c r="C18" s="78"/>
      <c r="D18" s="78"/>
      <c r="E18" s="78"/>
      <c r="F18" s="78"/>
      <c r="G18" s="78"/>
      <c r="H18" s="78"/>
      <c r="I18" s="79"/>
      <c r="J18" s="56" t="s">
        <v>38</v>
      </c>
      <c r="K18" s="57"/>
      <c r="L18" s="57"/>
      <c r="M18" s="58"/>
    </row>
    <row r="19" spans="1:14" ht="46.5" customHeight="1" x14ac:dyDescent="0.2">
      <c r="A19" s="50" t="s">
        <v>67</v>
      </c>
      <c r="B19" s="51"/>
      <c r="C19" s="51"/>
      <c r="D19" s="51"/>
      <c r="E19" s="51"/>
      <c r="F19" s="51"/>
      <c r="G19" s="51"/>
      <c r="H19" s="51"/>
      <c r="I19" s="52"/>
      <c r="J19" s="56" t="s">
        <v>39</v>
      </c>
      <c r="K19" s="57"/>
      <c r="L19" s="57"/>
      <c r="M19" s="58"/>
    </row>
    <row r="20" spans="1:14" ht="43.5" customHeight="1" x14ac:dyDescent="0.2">
      <c r="A20" s="53"/>
      <c r="B20" s="54"/>
      <c r="C20" s="54"/>
      <c r="D20" s="54"/>
      <c r="E20" s="54"/>
      <c r="F20" s="54"/>
      <c r="G20" s="54"/>
      <c r="H20" s="54"/>
      <c r="I20" s="55"/>
      <c r="J20" s="56" t="s">
        <v>40</v>
      </c>
      <c r="K20" s="57"/>
      <c r="L20" s="57"/>
      <c r="M20" s="58"/>
    </row>
    <row r="21" spans="1:14" ht="42.75" customHeight="1" x14ac:dyDescent="0.2">
      <c r="A21" s="50" t="s">
        <v>75</v>
      </c>
      <c r="B21" s="51"/>
      <c r="C21" s="51"/>
      <c r="D21" s="51"/>
      <c r="E21" s="51"/>
      <c r="F21" s="51"/>
      <c r="G21" s="51"/>
      <c r="H21" s="51"/>
      <c r="I21" s="52"/>
      <c r="J21" s="56" t="s">
        <v>41</v>
      </c>
      <c r="K21" s="57"/>
      <c r="L21" s="57"/>
      <c r="M21" s="58"/>
    </row>
    <row r="22" spans="1:14" ht="39" customHeight="1" x14ac:dyDescent="0.2">
      <c r="A22" s="53"/>
      <c r="B22" s="54"/>
      <c r="C22" s="54"/>
      <c r="D22" s="54"/>
      <c r="E22" s="54"/>
      <c r="F22" s="54"/>
      <c r="G22" s="54"/>
      <c r="H22" s="54"/>
      <c r="I22" s="55"/>
      <c r="J22" s="56" t="s">
        <v>42</v>
      </c>
      <c r="K22" s="57"/>
      <c r="L22" s="57"/>
      <c r="M22" s="58"/>
    </row>
    <row r="23" spans="1:14" ht="21.75" customHeight="1" x14ac:dyDescent="0.2">
      <c r="A23" s="62" t="s">
        <v>36</v>
      </c>
      <c r="B23" s="63"/>
      <c r="C23" s="63"/>
      <c r="D23" s="63"/>
      <c r="E23" s="63"/>
      <c r="F23" s="63"/>
      <c r="G23" s="63"/>
      <c r="H23" s="63"/>
      <c r="I23" s="63"/>
      <c r="J23" s="63"/>
      <c r="K23" s="64"/>
      <c r="L23" s="84" t="s">
        <v>35</v>
      </c>
      <c r="M23" s="85"/>
    </row>
    <row r="24" spans="1:14" ht="35.25" customHeight="1" x14ac:dyDescent="0.2">
      <c r="A24" s="65" t="s">
        <v>47</v>
      </c>
      <c r="B24" s="66"/>
      <c r="C24" s="66"/>
      <c r="D24" s="66"/>
      <c r="E24" s="66"/>
      <c r="F24" s="66"/>
      <c r="G24" s="66"/>
      <c r="H24" s="66"/>
      <c r="I24" s="66"/>
      <c r="J24" s="66"/>
      <c r="K24" s="67"/>
      <c r="L24" s="86"/>
      <c r="M24" s="87"/>
    </row>
    <row r="25" spans="1:14" ht="31.5" customHeight="1" x14ac:dyDescent="0.2">
      <c r="A25" s="88" t="s">
        <v>80</v>
      </c>
      <c r="B25" s="89"/>
      <c r="C25" s="89"/>
      <c r="D25" s="89"/>
      <c r="E25" s="89"/>
      <c r="F25" s="89"/>
      <c r="G25" s="89"/>
      <c r="H25" s="89"/>
      <c r="I25" s="89"/>
      <c r="J25" s="89"/>
      <c r="K25" s="89"/>
      <c r="L25" s="89"/>
      <c r="M25" s="90"/>
    </row>
    <row r="26" spans="1:14" ht="37.5" customHeight="1" x14ac:dyDescent="0.2">
      <c r="A26" s="91" t="s">
        <v>55</v>
      </c>
      <c r="B26" s="92"/>
      <c r="C26" s="92"/>
      <c r="D26" s="92"/>
      <c r="E26" s="92"/>
      <c r="F26" s="92"/>
      <c r="G26" s="92"/>
      <c r="H26" s="92"/>
      <c r="I26" s="92"/>
      <c r="J26" s="92"/>
      <c r="K26" s="92"/>
      <c r="L26" s="92"/>
      <c r="M26" s="93"/>
      <c r="N26" s="30"/>
    </row>
    <row r="27" spans="1:14" ht="116.25" customHeight="1" x14ac:dyDescent="0.2">
      <c r="A27" s="94" t="s">
        <v>119</v>
      </c>
      <c r="B27" s="75"/>
      <c r="C27" s="75"/>
      <c r="D27" s="75"/>
      <c r="E27" s="75"/>
      <c r="F27" s="75"/>
      <c r="G27" s="75"/>
      <c r="H27" s="75"/>
      <c r="I27" s="75"/>
      <c r="J27" s="75"/>
      <c r="K27" s="75"/>
      <c r="L27" s="75"/>
      <c r="M27" s="76"/>
      <c r="N27" s="30"/>
    </row>
    <row r="28" spans="1:14" ht="54" customHeight="1" x14ac:dyDescent="0.2">
      <c r="A28" s="77" t="s">
        <v>122</v>
      </c>
      <c r="B28" s="78"/>
      <c r="C28" s="78"/>
      <c r="D28" s="78"/>
      <c r="E28" s="78"/>
      <c r="F28" s="78"/>
      <c r="G28" s="78"/>
      <c r="H28" s="78"/>
      <c r="I28" s="78"/>
      <c r="J28" s="78"/>
      <c r="K28" s="78"/>
      <c r="L28" s="78"/>
      <c r="M28" s="79"/>
    </row>
    <row r="29" spans="1:14" ht="36" customHeight="1" x14ac:dyDescent="0.2">
      <c r="A29" s="95" t="s">
        <v>56</v>
      </c>
      <c r="B29" s="96"/>
      <c r="C29" s="96"/>
      <c r="D29" s="96"/>
      <c r="E29" s="96"/>
      <c r="F29" s="96"/>
      <c r="G29" s="96"/>
      <c r="H29" s="96"/>
      <c r="I29" s="96"/>
      <c r="J29" s="96"/>
      <c r="K29" s="96"/>
      <c r="L29" s="96"/>
      <c r="M29" s="97"/>
    </row>
    <row r="30" spans="1:14" ht="42" customHeight="1" x14ac:dyDescent="0.2">
      <c r="A30" s="81" t="s">
        <v>58</v>
      </c>
      <c r="B30" s="82"/>
      <c r="C30" s="82"/>
      <c r="D30" s="82"/>
      <c r="E30" s="82"/>
      <c r="F30" s="82"/>
      <c r="G30" s="82"/>
      <c r="H30" s="82"/>
      <c r="I30" s="82"/>
      <c r="J30" s="82"/>
      <c r="K30" s="82"/>
      <c r="L30" s="82"/>
      <c r="M30" s="83"/>
    </row>
    <row r="37" spans="13:13" x14ac:dyDescent="0.2">
      <c r="M37" s="3"/>
    </row>
  </sheetData>
  <sheetProtection algorithmName="SHA-512" hashValue="u9z4d5aDTFtV3eSRYWcKUAb1evfg3V4xfZB2fVzrie6x9w+wd/cPX/ytBymPThncsolgP4BsjNhCj8AEA7Uo8g==" saltValue="+tOAmE4L4ACXnMNcV3nszQ==" spinCount="100000" sheet="1" selectLockedCells="1"/>
  <mergeCells count="41">
    <mergeCell ref="A30:M30"/>
    <mergeCell ref="A21:I22"/>
    <mergeCell ref="J21:M21"/>
    <mergeCell ref="J22:M22"/>
    <mergeCell ref="A23:K23"/>
    <mergeCell ref="L23:M23"/>
    <mergeCell ref="A24:K24"/>
    <mergeCell ref="L24:M24"/>
    <mergeCell ref="A25:M25"/>
    <mergeCell ref="A26:M26"/>
    <mergeCell ref="A27:M27"/>
    <mergeCell ref="A28:M28"/>
    <mergeCell ref="A29:M29"/>
    <mergeCell ref="A19:I20"/>
    <mergeCell ref="J19:M19"/>
    <mergeCell ref="J20:M20"/>
    <mergeCell ref="A9:M9"/>
    <mergeCell ref="A12:M12"/>
    <mergeCell ref="A13:M13"/>
    <mergeCell ref="A14:M14"/>
    <mergeCell ref="A15:M15"/>
    <mergeCell ref="A16:I16"/>
    <mergeCell ref="J16:M16"/>
    <mergeCell ref="A17:I18"/>
    <mergeCell ref="J17:M17"/>
    <mergeCell ref="J18:M18"/>
    <mergeCell ref="A10:E10"/>
    <mergeCell ref="A11:J11"/>
    <mergeCell ref="F10:M10"/>
    <mergeCell ref="A8:M8"/>
    <mergeCell ref="A1:F1"/>
    <mergeCell ref="A2:M2"/>
    <mergeCell ref="A3:C3"/>
    <mergeCell ref="D3:I3"/>
    <mergeCell ref="J3:K3"/>
    <mergeCell ref="L3:M3"/>
    <mergeCell ref="A4:E4"/>
    <mergeCell ref="F4:M4"/>
    <mergeCell ref="A5:M5"/>
    <mergeCell ref="A6:M6"/>
    <mergeCell ref="A7:M7"/>
  </mergeCells>
  <hyperlinks>
    <hyperlink ref="F10" r:id="rId1" display="www.hca.wa.gov/assets/perspay/ACAEEStatusCodeInstructionsFinal(010119).pdf" xr:uid="{A9C934A0-9D7A-4626-B144-3C4E30F9E245}"/>
    <hyperlink ref="A12" r:id="rId2" display="https://www.hca.wa.gov/pebb-benefits-admins/administrative-tools-and-resources/hca-reporting-guidance" xr:uid="{BE985EFE-7209-4601-AEBC-F593760DAF1D}"/>
    <hyperlink ref="A12:J12" r:id="rId3" display="hca.wa.gov/pebb-benefits-admins/administrative-tools-and-resources/hca-reporting-guidance" xr:uid="{6029B84E-15EA-42E3-8CA5-D3F291EB7F66}"/>
  </hyperlinks>
  <pageMargins left="0.7" right="0.7" top="0.75" bottom="0.75" header="0.3" footer="0.3"/>
  <pageSetup scale="94" fitToHeight="0" orientation="portrait" r:id="rId4"/>
  <headerFooter differentFirst="1">
    <oddFooter>&amp;R&amp;8&amp;P</oddFooter>
    <firstFooter>&amp;L&amp;8Revised: 12/2024&amp;R&amp;8&amp;P</first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90220-3733-47FF-AC25-1159FBC93485}">
  <sheetPr>
    <pageSetUpPr fitToPage="1"/>
  </sheetPr>
  <dimension ref="A1:P93"/>
  <sheetViews>
    <sheetView showGridLines="0" zoomScaleNormal="100" workbookViewId="0">
      <selection activeCell="M8" sqref="M8"/>
    </sheetView>
  </sheetViews>
  <sheetFormatPr defaultColWidth="9.140625" defaultRowHeight="12.75" x14ac:dyDescent="0.2"/>
  <cols>
    <col min="1" max="1" width="7.85546875" style="20" customWidth="1"/>
    <col min="2" max="11" width="7" style="20" customWidth="1"/>
    <col min="12" max="12" width="7.7109375" style="20" customWidth="1"/>
    <col min="13" max="13" width="10.140625" style="20" customWidth="1"/>
    <col min="14" max="14" width="11.42578125" style="20" customWidth="1"/>
    <col min="15" max="16384" width="9.140625" style="20"/>
  </cols>
  <sheetData>
    <row r="1" spans="1:14" ht="30" customHeight="1" x14ac:dyDescent="0.2">
      <c r="A1" s="39" t="s">
        <v>0</v>
      </c>
      <c r="B1" s="39"/>
      <c r="C1" s="39"/>
      <c r="D1" s="39"/>
      <c r="E1" s="39"/>
      <c r="F1" s="39"/>
      <c r="G1" s="21"/>
      <c r="H1" s="21"/>
      <c r="I1" s="21"/>
      <c r="J1" s="21"/>
      <c r="K1" s="22"/>
      <c r="L1" s="22"/>
      <c r="M1" s="22"/>
    </row>
    <row r="2" spans="1:14" ht="71.25" customHeight="1" x14ac:dyDescent="0.2">
      <c r="A2" s="40" t="s">
        <v>82</v>
      </c>
      <c r="B2" s="41"/>
      <c r="C2" s="41"/>
      <c r="D2" s="41"/>
      <c r="E2" s="41"/>
      <c r="F2" s="41"/>
      <c r="G2" s="41"/>
      <c r="H2" s="41"/>
      <c r="I2" s="41"/>
      <c r="J2" s="41"/>
      <c r="K2" s="41"/>
      <c r="L2" s="41"/>
      <c r="M2" s="41"/>
      <c r="N2" s="28"/>
    </row>
    <row r="3" spans="1:14" ht="16.5" customHeight="1" x14ac:dyDescent="0.2">
      <c r="A3" s="42" t="s">
        <v>1</v>
      </c>
      <c r="B3" s="42"/>
      <c r="C3" s="42"/>
      <c r="D3" s="43" t="str">
        <f>IF('Employer Use'!D3:I3="","",'Employer Use'!D3:I3)</f>
        <v/>
      </c>
      <c r="E3" s="43"/>
      <c r="F3" s="43"/>
      <c r="G3" s="43"/>
      <c r="H3" s="43"/>
      <c r="I3" s="43"/>
      <c r="J3" s="44" t="s">
        <v>2</v>
      </c>
      <c r="K3" s="44"/>
      <c r="L3" s="43" t="str">
        <f>IF('Employer Use'!L3="","",'Employer Use'!L3)</f>
        <v/>
      </c>
      <c r="M3" s="43"/>
    </row>
    <row r="4" spans="1:14" ht="21.75" customHeight="1" x14ac:dyDescent="0.2">
      <c r="A4" s="45" t="s">
        <v>100</v>
      </c>
      <c r="B4" s="45"/>
      <c r="C4" s="45"/>
      <c r="D4" s="45"/>
      <c r="E4" s="45"/>
      <c r="F4" s="46" t="str">
        <f>IF('Employer Use'!F4:M4="","",'Employer Use'!F4:M4)</f>
        <v/>
      </c>
      <c r="G4" s="46"/>
      <c r="H4" s="46"/>
      <c r="I4" s="46"/>
      <c r="J4" s="46"/>
      <c r="K4" s="46"/>
      <c r="L4" s="46"/>
      <c r="M4" s="46"/>
    </row>
    <row r="5" spans="1:14" ht="25.5" customHeight="1" x14ac:dyDescent="0.2">
      <c r="A5" s="227" t="s">
        <v>48</v>
      </c>
      <c r="B5" s="227"/>
      <c r="C5" s="227"/>
      <c r="D5" s="227"/>
      <c r="E5" s="227"/>
      <c r="F5" s="227"/>
      <c r="G5" s="227"/>
      <c r="H5" s="227"/>
      <c r="I5" s="227"/>
      <c r="J5" s="227"/>
      <c r="K5" s="227"/>
      <c r="L5" s="227"/>
      <c r="M5" s="227"/>
    </row>
    <row r="6" spans="1:14" ht="18" customHeight="1" x14ac:dyDescent="0.2">
      <c r="A6" s="91" t="s">
        <v>68</v>
      </c>
      <c r="B6" s="92"/>
      <c r="C6" s="92"/>
      <c r="D6" s="92"/>
      <c r="E6" s="92"/>
      <c r="F6" s="92"/>
      <c r="G6" s="92"/>
      <c r="H6" s="92"/>
      <c r="I6" s="92"/>
      <c r="J6" s="92"/>
      <c r="K6" s="92"/>
      <c r="L6" s="93"/>
      <c r="M6" s="204" t="s">
        <v>3</v>
      </c>
    </row>
    <row r="7" spans="1:14" ht="18" customHeight="1" x14ac:dyDescent="0.2">
      <c r="A7" s="210" t="s">
        <v>5</v>
      </c>
      <c r="B7" s="211"/>
      <c r="C7" s="211"/>
      <c r="D7" s="211"/>
      <c r="E7" s="211"/>
      <c r="F7" s="211"/>
      <c r="G7" s="211"/>
      <c r="H7" s="211"/>
      <c r="I7" s="211"/>
      <c r="J7" s="211"/>
      <c r="K7" s="211"/>
      <c r="L7" s="212"/>
      <c r="M7" s="204"/>
    </row>
    <row r="8" spans="1:14" ht="18" customHeight="1" x14ac:dyDescent="0.2">
      <c r="A8" s="210" t="s">
        <v>70</v>
      </c>
      <c r="B8" s="211"/>
      <c r="C8" s="211"/>
      <c r="D8" s="211"/>
      <c r="E8" s="211"/>
      <c r="F8" s="211"/>
      <c r="G8" s="211"/>
      <c r="H8" s="211"/>
      <c r="I8" s="211"/>
      <c r="J8" s="211"/>
      <c r="K8" s="211"/>
      <c r="L8" s="212"/>
      <c r="M8" s="19"/>
    </row>
    <row r="9" spans="1:14" ht="30.75" customHeight="1" x14ac:dyDescent="0.2">
      <c r="A9" s="228" t="s">
        <v>49</v>
      </c>
      <c r="B9" s="229"/>
      <c r="C9" s="229"/>
      <c r="D9" s="229"/>
      <c r="E9" s="229"/>
      <c r="F9" s="229"/>
      <c r="G9" s="229"/>
      <c r="H9" s="229"/>
      <c r="I9" s="229"/>
      <c r="J9" s="229"/>
      <c r="K9" s="229"/>
      <c r="L9" s="229"/>
      <c r="M9" s="230"/>
    </row>
    <row r="10" spans="1:14" ht="18" customHeight="1" x14ac:dyDescent="0.2">
      <c r="A10" s="62" t="s">
        <v>50</v>
      </c>
      <c r="B10" s="63"/>
      <c r="C10" s="63"/>
      <c r="D10" s="63"/>
      <c r="E10" s="63"/>
      <c r="F10" s="63"/>
      <c r="G10" s="63"/>
      <c r="H10" s="63"/>
      <c r="I10" s="63"/>
      <c r="J10" s="63"/>
      <c r="K10" s="63"/>
      <c r="L10" s="63"/>
      <c r="M10" s="64"/>
    </row>
    <row r="11" spans="1:14" ht="48.75" customHeight="1" x14ac:dyDescent="0.2">
      <c r="A11" s="94" t="s">
        <v>111</v>
      </c>
      <c r="B11" s="75"/>
      <c r="C11" s="75"/>
      <c r="D11" s="75"/>
      <c r="E11" s="75"/>
      <c r="F11" s="75"/>
      <c r="G11" s="75"/>
      <c r="H11" s="75"/>
      <c r="I11" s="75"/>
      <c r="J11" s="75"/>
      <c r="K11" s="75"/>
      <c r="L11" s="75"/>
      <c r="M11" s="76"/>
      <c r="N11" s="30"/>
    </row>
    <row r="12" spans="1:14" ht="54" customHeight="1" x14ac:dyDescent="0.2">
      <c r="A12" s="220" t="s">
        <v>112</v>
      </c>
      <c r="B12" s="221"/>
      <c r="C12" s="221"/>
      <c r="D12" s="221"/>
      <c r="E12" s="221"/>
      <c r="F12" s="221"/>
      <c r="G12" s="221"/>
      <c r="H12" s="221"/>
      <c r="I12" s="221"/>
      <c r="J12" s="221"/>
      <c r="K12" s="221"/>
      <c r="L12" s="221"/>
      <c r="M12" s="222"/>
      <c r="N12" s="30"/>
    </row>
    <row r="13" spans="1:14" ht="18" customHeight="1" x14ac:dyDescent="0.2">
      <c r="A13" s="223" t="s">
        <v>51</v>
      </c>
      <c r="B13" s="224"/>
      <c r="C13" s="224"/>
      <c r="D13" s="224"/>
      <c r="E13" s="225"/>
      <c r="F13" s="225"/>
      <c r="G13" s="225"/>
      <c r="H13" s="225"/>
      <c r="I13" s="225"/>
      <c r="J13" s="225"/>
      <c r="K13" s="225"/>
      <c r="L13" s="225"/>
      <c r="M13" s="226"/>
    </row>
    <row r="14" spans="1:14" ht="7.5" customHeight="1" x14ac:dyDescent="0.2">
      <c r="A14" s="23"/>
      <c r="B14" s="24"/>
      <c r="C14" s="24"/>
      <c r="D14" s="24"/>
      <c r="E14" s="24"/>
      <c r="F14" s="24"/>
      <c r="G14" s="24"/>
      <c r="H14" s="24"/>
      <c r="I14" s="24"/>
      <c r="J14" s="24"/>
      <c r="K14" s="24"/>
      <c r="L14" s="24"/>
      <c r="M14" s="25"/>
    </row>
    <row r="15" spans="1:14" ht="18" customHeight="1" x14ac:dyDescent="0.2">
      <c r="A15" s="62" t="s">
        <v>6</v>
      </c>
      <c r="B15" s="63"/>
      <c r="C15" s="63"/>
      <c r="D15" s="64"/>
      <c r="E15" s="84" t="s">
        <v>7</v>
      </c>
      <c r="F15" s="85"/>
      <c r="G15" s="84" t="s">
        <v>8</v>
      </c>
      <c r="H15" s="85"/>
      <c r="I15" s="84" t="s">
        <v>9</v>
      </c>
      <c r="J15" s="85"/>
      <c r="K15" s="84" t="s">
        <v>10</v>
      </c>
      <c r="L15" s="85"/>
      <c r="M15" s="7"/>
    </row>
    <row r="16" spans="1:14" ht="18" customHeight="1" x14ac:dyDescent="0.2">
      <c r="A16" s="210" t="s">
        <v>11</v>
      </c>
      <c r="B16" s="211"/>
      <c r="C16" s="211"/>
      <c r="D16" s="212"/>
      <c r="E16" s="214"/>
      <c r="F16" s="214"/>
      <c r="G16" s="214"/>
      <c r="H16" s="214"/>
      <c r="I16" s="214"/>
      <c r="J16" s="214"/>
      <c r="K16" s="214"/>
      <c r="L16" s="214"/>
      <c r="M16" s="8"/>
    </row>
    <row r="17" spans="1:14" ht="18" customHeight="1" x14ac:dyDescent="0.2">
      <c r="A17" s="210" t="s">
        <v>15</v>
      </c>
      <c r="B17" s="211"/>
      <c r="C17" s="211"/>
      <c r="D17" s="212"/>
      <c r="E17" s="214"/>
      <c r="F17" s="214"/>
      <c r="G17" s="214"/>
      <c r="H17" s="214"/>
      <c r="I17" s="214"/>
      <c r="J17" s="214"/>
      <c r="K17" s="214"/>
      <c r="L17" s="214"/>
      <c r="M17" s="8"/>
    </row>
    <row r="18" spans="1:14" ht="18" customHeight="1" x14ac:dyDescent="0.2">
      <c r="A18" s="217" t="s">
        <v>12</v>
      </c>
      <c r="B18" s="218"/>
      <c r="C18" s="218"/>
      <c r="D18" s="219"/>
      <c r="E18" s="216">
        <f>SUM(E16:F17)</f>
        <v>0</v>
      </c>
      <c r="F18" s="216"/>
      <c r="G18" s="216">
        <f t="shared" ref="G18" si="0">SUM(G16:H17)</f>
        <v>0</v>
      </c>
      <c r="H18" s="216"/>
      <c r="I18" s="216">
        <f t="shared" ref="I18" si="1">SUM(I16:J17)</f>
        <v>0</v>
      </c>
      <c r="J18" s="216"/>
      <c r="K18" s="216">
        <f t="shared" ref="K18" si="2">SUM(K16:L17)</f>
        <v>0</v>
      </c>
      <c r="L18" s="216"/>
      <c r="M18" s="9"/>
    </row>
    <row r="19" spans="1:14" ht="18" customHeight="1" x14ac:dyDescent="0.2">
      <c r="A19" s="62" t="s">
        <v>13</v>
      </c>
      <c r="B19" s="63"/>
      <c r="C19" s="63"/>
      <c r="D19" s="64"/>
      <c r="E19" s="84" t="s">
        <v>7</v>
      </c>
      <c r="F19" s="85"/>
      <c r="G19" s="84" t="s">
        <v>9</v>
      </c>
      <c r="H19" s="85"/>
      <c r="I19" s="84" t="s">
        <v>10</v>
      </c>
      <c r="J19" s="85"/>
      <c r="K19" s="11"/>
      <c r="L19" s="12"/>
      <c r="M19" s="13"/>
    </row>
    <row r="20" spans="1:14" ht="18" customHeight="1" x14ac:dyDescent="0.2">
      <c r="A20" s="210" t="s">
        <v>11</v>
      </c>
      <c r="B20" s="211"/>
      <c r="C20" s="211"/>
      <c r="D20" s="212"/>
      <c r="E20" s="213"/>
      <c r="F20" s="213"/>
      <c r="G20" s="214"/>
      <c r="H20" s="214"/>
      <c r="I20" s="214"/>
      <c r="J20" s="214"/>
      <c r="K20" s="14"/>
      <c r="L20" s="10"/>
      <c r="M20" s="15"/>
    </row>
    <row r="21" spans="1:14" ht="18" customHeight="1" x14ac:dyDescent="0.2">
      <c r="A21" s="210" t="s">
        <v>15</v>
      </c>
      <c r="B21" s="211"/>
      <c r="C21" s="211"/>
      <c r="D21" s="212"/>
      <c r="E21" s="213"/>
      <c r="F21" s="213"/>
      <c r="G21" s="214"/>
      <c r="H21" s="214"/>
      <c r="I21" s="214"/>
      <c r="J21" s="214"/>
      <c r="K21" s="14"/>
      <c r="L21" s="10"/>
      <c r="M21" s="15"/>
    </row>
    <row r="22" spans="1:14" ht="18" customHeight="1" x14ac:dyDescent="0.2">
      <c r="A22" s="215" t="s">
        <v>12</v>
      </c>
      <c r="B22" s="215"/>
      <c r="C22" s="215"/>
      <c r="D22" s="215"/>
      <c r="E22" s="216">
        <f>SUM(E20:F21)</f>
        <v>0</v>
      </c>
      <c r="F22" s="216"/>
      <c r="G22" s="216">
        <f t="shared" ref="G22" si="3">SUM(G20:H21)</f>
        <v>0</v>
      </c>
      <c r="H22" s="216"/>
      <c r="I22" s="216">
        <f t="shared" ref="I22" si="4">SUM(I20:J21)</f>
        <v>0</v>
      </c>
      <c r="J22" s="216"/>
      <c r="K22" s="16"/>
      <c r="L22" s="17"/>
      <c r="M22" s="18"/>
    </row>
    <row r="23" spans="1:14" ht="18" customHeight="1" x14ac:dyDescent="0.2">
      <c r="A23" s="172" t="s">
        <v>83</v>
      </c>
      <c r="B23" s="172"/>
      <c r="C23" s="172"/>
      <c r="D23" s="172"/>
      <c r="E23" s="172"/>
      <c r="F23" s="172"/>
      <c r="G23" s="172"/>
      <c r="H23" s="172"/>
      <c r="I23" s="172"/>
      <c r="J23" s="172"/>
      <c r="K23" s="172"/>
      <c r="L23" s="172"/>
      <c r="M23" s="207" t="s">
        <v>3</v>
      </c>
      <c r="N23" s="27"/>
    </row>
    <row r="24" spans="1:14" ht="18" customHeight="1" x14ac:dyDescent="0.2">
      <c r="A24" s="206" t="s">
        <v>59</v>
      </c>
      <c r="B24" s="206"/>
      <c r="C24" s="206"/>
      <c r="D24" s="206"/>
      <c r="E24" s="206"/>
      <c r="F24" s="206"/>
      <c r="G24" s="206"/>
      <c r="H24" s="206"/>
      <c r="I24" s="206"/>
      <c r="J24" s="206"/>
      <c r="K24" s="206"/>
      <c r="L24" s="206"/>
      <c r="M24" s="208"/>
    </row>
    <row r="25" spans="1:14" ht="18" customHeight="1" x14ac:dyDescent="0.2">
      <c r="A25" s="209" t="s">
        <v>84</v>
      </c>
      <c r="B25" s="209"/>
      <c r="C25" s="209"/>
      <c r="D25" s="209"/>
      <c r="E25" s="209"/>
      <c r="F25" s="209"/>
      <c r="G25" s="209"/>
      <c r="H25" s="209"/>
      <c r="I25" s="209"/>
      <c r="J25" s="209"/>
      <c r="K25" s="209"/>
      <c r="L25" s="209"/>
      <c r="M25" s="6"/>
    </row>
    <row r="26" spans="1:14" ht="18" customHeight="1" x14ac:dyDescent="0.2">
      <c r="A26" s="192" t="s">
        <v>43</v>
      </c>
      <c r="B26" s="192"/>
      <c r="C26" s="192"/>
      <c r="D26" s="192"/>
      <c r="E26" s="192"/>
      <c r="F26" s="192"/>
      <c r="G26" s="192"/>
      <c r="H26" s="192"/>
      <c r="I26" s="192"/>
      <c r="J26" s="192"/>
      <c r="K26" s="192"/>
      <c r="L26" s="192"/>
      <c r="M26" s="6"/>
    </row>
    <row r="27" spans="1:14" ht="18" customHeight="1" x14ac:dyDescent="0.2">
      <c r="A27" s="196" t="s">
        <v>14</v>
      </c>
      <c r="B27" s="196"/>
      <c r="C27" s="196"/>
      <c r="D27" s="196"/>
      <c r="E27" s="196"/>
      <c r="F27" s="196"/>
      <c r="G27" s="196"/>
      <c r="H27" s="196"/>
      <c r="I27" s="196"/>
      <c r="J27" s="196"/>
      <c r="K27" s="196"/>
      <c r="L27" s="196"/>
      <c r="M27" s="33" t="s">
        <v>4</v>
      </c>
      <c r="N27" s="28"/>
    </row>
    <row r="28" spans="1:14" ht="27.75" customHeight="1" x14ac:dyDescent="0.2">
      <c r="A28" s="132" t="s">
        <v>110</v>
      </c>
      <c r="B28" s="133"/>
      <c r="C28" s="133"/>
      <c r="D28" s="133"/>
      <c r="E28" s="133"/>
      <c r="F28" s="133"/>
      <c r="G28" s="133"/>
      <c r="H28" s="133"/>
      <c r="I28" s="133"/>
      <c r="J28" s="133"/>
      <c r="K28" s="133"/>
      <c r="L28" s="134"/>
      <c r="M28" s="4" t="str">
        <f>IF(AND(M25="Y",M26="Y"),"Yes","")</f>
        <v/>
      </c>
      <c r="N28" s="31"/>
    </row>
    <row r="29" spans="1:14" ht="28.5" customHeight="1" x14ac:dyDescent="0.2">
      <c r="A29" s="132" t="s">
        <v>87</v>
      </c>
      <c r="B29" s="133"/>
      <c r="C29" s="133"/>
      <c r="D29" s="133"/>
      <c r="E29" s="133"/>
      <c r="F29" s="133"/>
      <c r="G29" s="133"/>
      <c r="H29" s="133"/>
      <c r="I29" s="133"/>
      <c r="J29" s="133"/>
      <c r="K29" s="133"/>
      <c r="L29" s="134"/>
      <c r="M29" s="4" t="str">
        <f>IF(OR(M25="N",M26="N"),"No","")</f>
        <v/>
      </c>
    </row>
    <row r="30" spans="1:14" ht="18" customHeight="1" x14ac:dyDescent="0.2">
      <c r="A30" s="91" t="s">
        <v>85</v>
      </c>
      <c r="B30" s="92"/>
      <c r="C30" s="92"/>
      <c r="D30" s="92"/>
      <c r="E30" s="92"/>
      <c r="F30" s="92"/>
      <c r="G30" s="92"/>
      <c r="H30" s="92"/>
      <c r="I30" s="92"/>
      <c r="J30" s="92"/>
      <c r="K30" s="92"/>
      <c r="L30" s="92"/>
      <c r="M30" s="93"/>
    </row>
    <row r="31" spans="1:14" ht="17.25" customHeight="1" x14ac:dyDescent="0.2">
      <c r="A31" s="197" t="s">
        <v>54</v>
      </c>
      <c r="B31" s="198"/>
      <c r="C31" s="198"/>
      <c r="D31" s="198"/>
      <c r="E31" s="198"/>
      <c r="F31" s="198"/>
      <c r="G31" s="198"/>
      <c r="H31" s="198"/>
      <c r="I31" s="198"/>
      <c r="J31" s="198"/>
      <c r="K31" s="198"/>
      <c r="L31" s="198"/>
      <c r="M31" s="199"/>
    </row>
    <row r="32" spans="1:14" ht="18" customHeight="1" x14ac:dyDescent="0.2">
      <c r="A32" s="5" t="s">
        <v>16</v>
      </c>
      <c r="B32" s="5" t="s">
        <v>17</v>
      </c>
      <c r="C32" s="5" t="s">
        <v>18</v>
      </c>
      <c r="D32" s="5" t="s">
        <v>19</v>
      </c>
      <c r="E32" s="5" t="s">
        <v>20</v>
      </c>
      <c r="F32" s="5" t="s">
        <v>27</v>
      </c>
      <c r="G32" s="5" t="s">
        <v>28</v>
      </c>
      <c r="H32" s="5" t="s">
        <v>21</v>
      </c>
      <c r="I32" s="5" t="s">
        <v>22</v>
      </c>
      <c r="J32" s="5" t="s">
        <v>23</v>
      </c>
      <c r="K32" s="5" t="s">
        <v>24</v>
      </c>
      <c r="L32" s="5" t="s">
        <v>25</v>
      </c>
      <c r="M32" s="5" t="s">
        <v>26</v>
      </c>
    </row>
    <row r="33" spans="1:16" ht="18" customHeight="1" x14ac:dyDescent="0.2">
      <c r="A33" s="37" t="str">
        <f>IF(AND(M28="Yes",M29=""),"NA","")</f>
        <v/>
      </c>
      <c r="B33" s="6" t="str">
        <f>IF(AND(M28="Yes",M29=""),"-","")</f>
        <v/>
      </c>
      <c r="C33" s="6" t="str">
        <f>IF(AND(M28="Yes",M29=""),"-","")</f>
        <v/>
      </c>
      <c r="D33" s="6" t="str">
        <f>IF(AND(M28="Yes",M29=""),"-","")</f>
        <v/>
      </c>
      <c r="E33" s="6" t="str">
        <f>IF(AND(M28="Yes",M29=""),"-","")</f>
        <v/>
      </c>
      <c r="F33" s="6" t="str">
        <f>IF(AND(M28="Yes",M29=""),"-","")</f>
        <v/>
      </c>
      <c r="G33" s="6" t="str">
        <f>IF(AND(M28="Yes",M29=""),"-","")</f>
        <v/>
      </c>
      <c r="H33" s="6" t="str">
        <f>IF(AND(M28="Yes",M29=""),"-","")</f>
        <v/>
      </c>
      <c r="I33" s="6" t="str">
        <f>IF(AND(M28="Yes",M29=""),"-","")</f>
        <v/>
      </c>
      <c r="J33" s="6" t="str">
        <f>IF(AND(M28="Yes",M29=""),"-","")</f>
        <v/>
      </c>
      <c r="K33" s="6" t="str">
        <f>IF(AND(M28="Yes",M29=""),"-","")</f>
        <v/>
      </c>
      <c r="L33" s="6" t="str">
        <f>IF(AND(M28="Yes",M29=""),"-","")</f>
        <v/>
      </c>
      <c r="M33" s="6" t="str">
        <f>IF(AND(M28="Yes",M29=""),"-","")</f>
        <v/>
      </c>
    </row>
    <row r="34" spans="1:16" ht="18" customHeight="1" x14ac:dyDescent="0.2">
      <c r="A34" s="37" t="str">
        <f>IF(AND(M28="Yes",M29=""),"NA","")</f>
        <v/>
      </c>
      <c r="B34" s="6" t="str">
        <f>IF(AND(M28="Yes",M29=""),"-","")</f>
        <v/>
      </c>
      <c r="C34" s="6" t="str">
        <f>IF(AND(M28="Yes",M29=""),"-","")</f>
        <v/>
      </c>
      <c r="D34" s="6" t="str">
        <f>IF(AND(M28="Yes",M29=""),"-","")</f>
        <v/>
      </c>
      <c r="E34" s="6" t="str">
        <f>IF(AND(M28="Yes",M29=""),"-","")</f>
        <v/>
      </c>
      <c r="F34" s="6" t="str">
        <f>IF(AND(M28="Yes",M29=""),"-","")</f>
        <v/>
      </c>
      <c r="G34" s="6" t="str">
        <f>IF(AND(M28="Yes",M29=""),"-","")</f>
        <v/>
      </c>
      <c r="H34" s="6" t="str">
        <f>IF(AND(M28="Yes",M29=""),"-","")</f>
        <v/>
      </c>
      <c r="I34" s="6" t="str">
        <f>IF(AND(M28="Yes",M29=""),"-","")</f>
        <v/>
      </c>
      <c r="J34" s="6" t="str">
        <f>IF(AND(M28="Yes",M29=""),"-","")</f>
        <v/>
      </c>
      <c r="K34" s="6" t="str">
        <f>IF(AND(M28="Yes",M29=""),"-","")</f>
        <v/>
      </c>
      <c r="L34" s="6" t="str">
        <f>IF(AND(M28="Yes",M29=""),"-","")</f>
        <v/>
      </c>
      <c r="M34" s="6" t="str">
        <f>IF(AND(M28="Yes",M29=""),"-","")</f>
        <v/>
      </c>
    </row>
    <row r="35" spans="1:16" ht="25.5" customHeight="1" x14ac:dyDescent="0.2">
      <c r="A35" s="200" t="s">
        <v>62</v>
      </c>
      <c r="B35" s="200"/>
      <c r="C35" s="200"/>
      <c r="D35" s="200"/>
      <c r="E35" s="200"/>
      <c r="F35" s="200"/>
      <c r="G35" s="200"/>
      <c r="H35" s="200"/>
      <c r="I35" s="200"/>
      <c r="J35" s="200"/>
      <c r="K35" s="200"/>
      <c r="L35" s="200"/>
      <c r="M35" s="200"/>
    </row>
    <row r="36" spans="1:16" ht="30" customHeight="1" x14ac:dyDescent="0.2">
      <c r="A36" s="201" t="s">
        <v>86</v>
      </c>
      <c r="B36" s="202"/>
      <c r="C36" s="202"/>
      <c r="D36" s="202"/>
      <c r="E36" s="202"/>
      <c r="F36" s="202"/>
      <c r="G36" s="202"/>
      <c r="H36" s="202"/>
      <c r="I36" s="202"/>
      <c r="J36" s="202"/>
      <c r="K36" s="202"/>
      <c r="L36" s="203"/>
      <c r="M36" s="204" t="s">
        <v>3</v>
      </c>
      <c r="N36" s="28"/>
    </row>
    <row r="37" spans="1:16" ht="18" customHeight="1" x14ac:dyDescent="0.2">
      <c r="A37" s="206" t="s">
        <v>33</v>
      </c>
      <c r="B37" s="206"/>
      <c r="C37" s="206"/>
      <c r="D37" s="206"/>
      <c r="E37" s="206"/>
      <c r="F37" s="206"/>
      <c r="G37" s="206"/>
      <c r="H37" s="206"/>
      <c r="I37" s="206"/>
      <c r="J37" s="206"/>
      <c r="K37" s="206"/>
      <c r="L37" s="206"/>
      <c r="M37" s="205"/>
    </row>
    <row r="38" spans="1:16" ht="36" customHeight="1" x14ac:dyDescent="0.2">
      <c r="A38" s="191" t="s">
        <v>63</v>
      </c>
      <c r="B38" s="191"/>
      <c r="C38" s="191"/>
      <c r="D38" s="191"/>
      <c r="E38" s="191"/>
      <c r="F38" s="191"/>
      <c r="G38" s="191"/>
      <c r="H38" s="191"/>
      <c r="I38" s="191"/>
      <c r="J38" s="191"/>
      <c r="K38" s="191"/>
      <c r="L38" s="191"/>
      <c r="M38" s="35" t="str">
        <f>IF(AND(M28="Yes",M29=""),"Does not apply","")</f>
        <v/>
      </c>
      <c r="P38" s="20" t="s">
        <v>66</v>
      </c>
    </row>
    <row r="39" spans="1:16" ht="30" customHeight="1" x14ac:dyDescent="0.2">
      <c r="A39" s="192" t="s">
        <v>64</v>
      </c>
      <c r="B39" s="192"/>
      <c r="C39" s="192"/>
      <c r="D39" s="192"/>
      <c r="E39" s="192"/>
      <c r="F39" s="192"/>
      <c r="G39" s="192"/>
      <c r="H39" s="192"/>
      <c r="I39" s="192"/>
      <c r="J39" s="192"/>
      <c r="K39" s="192"/>
      <c r="L39" s="192"/>
      <c r="M39" s="35" t="str">
        <f>IF(AND(M28="Yes",M29=""),"Does not apply","")</f>
        <v/>
      </c>
    </row>
    <row r="40" spans="1:16" ht="30.75" customHeight="1" x14ac:dyDescent="0.2">
      <c r="A40" s="192" t="s">
        <v>76</v>
      </c>
      <c r="B40" s="192"/>
      <c r="C40" s="192"/>
      <c r="D40" s="192"/>
      <c r="E40" s="192"/>
      <c r="F40" s="192"/>
      <c r="G40" s="192"/>
      <c r="H40" s="192"/>
      <c r="I40" s="192"/>
      <c r="J40" s="192"/>
      <c r="K40" s="192"/>
      <c r="L40" s="192"/>
      <c r="M40" s="35" t="str">
        <f>IF(AND(M28="Yes",M29=""),"Does not apply","")</f>
        <v/>
      </c>
    </row>
    <row r="41" spans="1:16" ht="30" customHeight="1" x14ac:dyDescent="0.2">
      <c r="A41" s="174" t="s">
        <v>65</v>
      </c>
      <c r="B41" s="175"/>
      <c r="C41" s="175"/>
      <c r="D41" s="175"/>
      <c r="E41" s="175"/>
      <c r="F41" s="175"/>
      <c r="G41" s="175"/>
      <c r="H41" s="175"/>
      <c r="I41" s="175"/>
      <c r="J41" s="175"/>
      <c r="K41" s="175"/>
      <c r="L41" s="193"/>
      <c r="M41" s="35" t="str">
        <f>IF(AND(M28="Yes",M29=""),"Does not apply","")</f>
        <v/>
      </c>
    </row>
    <row r="42" spans="1:16" ht="50.25" customHeight="1" x14ac:dyDescent="0.2">
      <c r="A42" s="166" t="s">
        <v>71</v>
      </c>
      <c r="B42" s="194"/>
      <c r="C42" s="194"/>
      <c r="D42" s="194"/>
      <c r="E42" s="194"/>
      <c r="F42" s="194"/>
      <c r="G42" s="194"/>
      <c r="H42" s="194"/>
      <c r="I42" s="194"/>
      <c r="J42" s="194"/>
      <c r="K42" s="194"/>
      <c r="L42" s="195"/>
      <c r="M42" s="36" t="str">
        <f>IF(AND(M28="Yes",M29=""),"Does not apply","")</f>
        <v/>
      </c>
    </row>
    <row r="43" spans="1:16" ht="18" customHeight="1" x14ac:dyDescent="0.2">
      <c r="A43" s="196" t="s">
        <v>14</v>
      </c>
      <c r="B43" s="196"/>
      <c r="C43" s="196"/>
      <c r="D43" s="196"/>
      <c r="E43" s="196"/>
      <c r="F43" s="196"/>
      <c r="G43" s="196"/>
      <c r="H43" s="196"/>
      <c r="I43" s="196"/>
      <c r="J43" s="196"/>
      <c r="K43" s="196"/>
      <c r="L43" s="196"/>
      <c r="M43" s="33" t="s">
        <v>4</v>
      </c>
    </row>
    <row r="44" spans="1:16" ht="53.25" customHeight="1" x14ac:dyDescent="0.2">
      <c r="A44" s="185" t="s">
        <v>88</v>
      </c>
      <c r="B44" s="185"/>
      <c r="C44" s="185"/>
      <c r="D44" s="185"/>
      <c r="E44" s="185"/>
      <c r="F44" s="185"/>
      <c r="G44" s="185"/>
      <c r="H44" s="185"/>
      <c r="I44" s="185"/>
      <c r="J44" s="185"/>
      <c r="K44" s="185"/>
      <c r="L44" s="185"/>
      <c r="M44" s="4" t="str">
        <f>IF(AND(M38="Y",M39="Y",M40="Y",M41="Y",M42="Y"),"Yes","")</f>
        <v/>
      </c>
    </row>
    <row r="45" spans="1:16" ht="53.25" customHeight="1" x14ac:dyDescent="0.2">
      <c r="A45" s="186" t="s">
        <v>101</v>
      </c>
      <c r="B45" s="186"/>
      <c r="C45" s="186"/>
      <c r="D45" s="186"/>
      <c r="E45" s="186"/>
      <c r="F45" s="186"/>
      <c r="G45" s="186"/>
      <c r="H45" s="186"/>
      <c r="I45" s="186"/>
      <c r="J45" s="186"/>
      <c r="K45" s="186"/>
      <c r="L45" s="186"/>
      <c r="M45" s="34" t="str">
        <f>IF(OR(M38="N",M39="N",M40="N",M41="N",M42="N"),"No","")</f>
        <v/>
      </c>
    </row>
    <row r="46" spans="1:16" ht="21" customHeight="1" x14ac:dyDescent="0.2">
      <c r="A46" s="187" t="s">
        <v>89</v>
      </c>
      <c r="B46" s="188"/>
      <c r="C46" s="188"/>
      <c r="D46" s="188"/>
      <c r="E46" s="188"/>
      <c r="F46" s="188"/>
      <c r="G46" s="188"/>
      <c r="H46" s="188"/>
      <c r="I46" s="188"/>
      <c r="J46" s="188"/>
      <c r="K46" s="188"/>
      <c r="L46" s="188"/>
      <c r="M46" s="189"/>
    </row>
    <row r="47" spans="1:16" ht="84" customHeight="1" x14ac:dyDescent="0.2">
      <c r="A47" s="132" t="s">
        <v>72</v>
      </c>
      <c r="B47" s="133"/>
      <c r="C47" s="133"/>
      <c r="D47" s="133"/>
      <c r="E47" s="133"/>
      <c r="F47" s="133"/>
      <c r="G47" s="133"/>
      <c r="H47" s="133"/>
      <c r="I47" s="133"/>
      <c r="J47" s="133"/>
      <c r="K47" s="133"/>
      <c r="L47" s="133"/>
      <c r="M47" s="134"/>
    </row>
    <row r="48" spans="1:16" ht="18" customHeight="1" x14ac:dyDescent="0.2">
      <c r="A48" s="91" t="s">
        <v>90</v>
      </c>
      <c r="B48" s="92"/>
      <c r="C48" s="92"/>
      <c r="D48" s="92"/>
      <c r="E48" s="92"/>
      <c r="F48" s="92"/>
      <c r="G48" s="92"/>
      <c r="H48" s="92"/>
      <c r="I48" s="92"/>
      <c r="J48" s="92"/>
      <c r="K48" s="92"/>
      <c r="L48" s="190" t="s">
        <v>29</v>
      </c>
      <c r="M48" s="85"/>
    </row>
    <row r="49" spans="1:16" ht="24" customHeight="1" x14ac:dyDescent="0.2">
      <c r="A49" s="174" t="s">
        <v>69</v>
      </c>
      <c r="B49" s="175"/>
      <c r="C49" s="175"/>
      <c r="D49" s="175"/>
      <c r="E49" s="175"/>
      <c r="F49" s="175"/>
      <c r="G49" s="175"/>
      <c r="H49" s="175"/>
      <c r="I49" s="175"/>
      <c r="J49" s="175"/>
      <c r="K49" s="175"/>
      <c r="L49" s="176" t="str">
        <f>IF(OR(M45="No",M28="Yes"),"Does not apply","")</f>
        <v/>
      </c>
      <c r="M49" s="177"/>
    </row>
    <row r="50" spans="1:16" ht="18" customHeight="1" x14ac:dyDescent="0.2">
      <c r="A50" s="91" t="s">
        <v>108</v>
      </c>
      <c r="B50" s="92"/>
      <c r="C50" s="92"/>
      <c r="D50" s="92"/>
      <c r="E50" s="92"/>
      <c r="F50" s="92"/>
      <c r="G50" s="92"/>
      <c r="H50" s="92"/>
      <c r="I50" s="92"/>
      <c r="J50" s="92"/>
      <c r="K50" s="92"/>
      <c r="L50" s="92"/>
      <c r="M50" s="93"/>
      <c r="N50" s="29"/>
    </row>
    <row r="51" spans="1:16" ht="18" customHeight="1" x14ac:dyDescent="0.2">
      <c r="A51" s="178" t="s">
        <v>124</v>
      </c>
      <c r="B51" s="179"/>
      <c r="C51" s="179"/>
      <c r="D51" s="179"/>
      <c r="E51" s="179"/>
      <c r="F51" s="179"/>
      <c r="G51" s="179"/>
      <c r="H51" s="179"/>
      <c r="I51" s="179"/>
      <c r="J51" s="179"/>
      <c r="K51" s="180"/>
      <c r="L51" s="181" t="s">
        <v>29</v>
      </c>
      <c r="M51" s="182"/>
    </row>
    <row r="52" spans="1:16" ht="27.75" customHeight="1" x14ac:dyDescent="0.2">
      <c r="A52" s="174" t="s">
        <v>73</v>
      </c>
      <c r="B52" s="175"/>
      <c r="C52" s="175"/>
      <c r="D52" s="175"/>
      <c r="E52" s="175"/>
      <c r="F52" s="175"/>
      <c r="G52" s="175"/>
      <c r="H52" s="175"/>
      <c r="I52" s="175"/>
      <c r="J52" s="175"/>
      <c r="K52" s="175"/>
      <c r="L52" s="183" t="str">
        <f>IF(OR(M45="No",M28="Yes"),"Does not apply","")</f>
        <v/>
      </c>
      <c r="M52" s="184"/>
    </row>
    <row r="53" spans="1:16" ht="16.5" customHeight="1" x14ac:dyDescent="0.2">
      <c r="A53" s="163" t="s">
        <v>107</v>
      </c>
      <c r="B53" s="164"/>
      <c r="C53" s="164"/>
      <c r="D53" s="164"/>
      <c r="E53" s="164"/>
      <c r="F53" s="164"/>
      <c r="G53" s="164"/>
      <c r="H53" s="164"/>
      <c r="I53" s="164"/>
      <c r="J53" s="164"/>
      <c r="K53" s="164"/>
      <c r="L53" s="164"/>
      <c r="M53" s="165"/>
      <c r="N53" s="29"/>
    </row>
    <row r="54" spans="1:16" ht="45" customHeight="1" x14ac:dyDescent="0.2">
      <c r="A54" s="166" t="s">
        <v>109</v>
      </c>
      <c r="B54" s="167"/>
      <c r="C54" s="167"/>
      <c r="D54" s="167"/>
      <c r="E54" s="167"/>
      <c r="F54" s="167"/>
      <c r="G54" s="167"/>
      <c r="H54" s="167"/>
      <c r="I54" s="167"/>
      <c r="J54" s="167"/>
      <c r="K54" s="167"/>
      <c r="L54" s="167"/>
      <c r="M54" s="168"/>
      <c r="N54" s="30"/>
    </row>
    <row r="55" spans="1:16" ht="54" customHeight="1" x14ac:dyDescent="0.2">
      <c r="A55" s="169" t="s">
        <v>91</v>
      </c>
      <c r="B55" s="170"/>
      <c r="C55" s="170"/>
      <c r="D55" s="170"/>
      <c r="E55" s="170"/>
      <c r="F55" s="170"/>
      <c r="G55" s="170"/>
      <c r="H55" s="170"/>
      <c r="I55" s="170"/>
      <c r="J55" s="170"/>
      <c r="K55" s="170"/>
      <c r="L55" s="170"/>
      <c r="M55" s="171"/>
    </row>
    <row r="56" spans="1:16" ht="16.5" customHeight="1" x14ac:dyDescent="0.2">
      <c r="A56" s="163" t="s">
        <v>113</v>
      </c>
      <c r="B56" s="164"/>
      <c r="C56" s="164"/>
      <c r="D56" s="164"/>
      <c r="E56" s="164"/>
      <c r="F56" s="164"/>
      <c r="G56" s="164"/>
      <c r="H56" s="164"/>
      <c r="I56" s="164"/>
      <c r="J56" s="164"/>
      <c r="K56" s="164"/>
      <c r="L56" s="164"/>
      <c r="M56" s="165"/>
    </row>
    <row r="57" spans="1:16" ht="81.75" customHeight="1" x14ac:dyDescent="0.2">
      <c r="A57" s="166" t="s">
        <v>120</v>
      </c>
      <c r="B57" s="167"/>
      <c r="C57" s="167"/>
      <c r="D57" s="167"/>
      <c r="E57" s="167"/>
      <c r="F57" s="167"/>
      <c r="G57" s="167"/>
      <c r="H57" s="167"/>
      <c r="I57" s="167"/>
      <c r="J57" s="167"/>
      <c r="K57" s="167"/>
      <c r="L57" s="167"/>
      <c r="M57" s="168"/>
      <c r="N57" s="99"/>
      <c r="O57" s="100"/>
      <c r="P57" s="100"/>
    </row>
    <row r="58" spans="1:16" ht="20.25" customHeight="1" x14ac:dyDescent="0.2">
      <c r="A58" s="172" t="s">
        <v>92</v>
      </c>
      <c r="B58" s="172"/>
      <c r="C58" s="172"/>
      <c r="D58" s="172"/>
      <c r="E58" s="172"/>
      <c r="F58" s="172"/>
      <c r="G58" s="172"/>
      <c r="H58" s="172"/>
      <c r="I58" s="172"/>
      <c r="J58" s="172"/>
      <c r="K58" s="172"/>
      <c r="L58" s="173" t="s">
        <v>52</v>
      </c>
      <c r="M58" s="173"/>
    </row>
    <row r="59" spans="1:16" ht="41.25" customHeight="1" x14ac:dyDescent="0.2">
      <c r="A59" s="132" t="s">
        <v>123</v>
      </c>
      <c r="B59" s="133"/>
      <c r="C59" s="133"/>
      <c r="D59" s="133"/>
      <c r="E59" s="133"/>
      <c r="F59" s="133"/>
      <c r="G59" s="133"/>
      <c r="H59" s="133"/>
      <c r="I59" s="133"/>
      <c r="J59" s="133"/>
      <c r="K59" s="134"/>
      <c r="L59" s="148" t="str">
        <f>IF(L49="","", IF(L49="Does not apply", "Does not apply", IF(L49&lt;&gt;"",L49+31)))</f>
        <v/>
      </c>
      <c r="M59" s="149"/>
      <c r="N59" s="28"/>
    </row>
    <row r="60" spans="1:16" ht="105.75" customHeight="1" x14ac:dyDescent="0.2">
      <c r="A60" s="150" t="s">
        <v>125</v>
      </c>
      <c r="B60" s="151"/>
      <c r="C60" s="151"/>
      <c r="D60" s="151"/>
      <c r="E60" s="151"/>
      <c r="F60" s="151"/>
      <c r="G60" s="151"/>
      <c r="H60" s="151"/>
      <c r="I60" s="151"/>
      <c r="J60" s="151"/>
      <c r="K60" s="152"/>
      <c r="L60" s="153" t="str">
        <f>IF(L49="","", IF(L49="Does not apply", "Does not apply", IF(L49&lt;&gt;"",L49+31)))</f>
        <v/>
      </c>
      <c r="M60" s="154"/>
      <c r="N60" s="27"/>
    </row>
    <row r="61" spans="1:16" ht="14.25" customHeight="1" x14ac:dyDescent="0.2">
      <c r="A61" s="157" t="s">
        <v>97</v>
      </c>
      <c r="B61" s="158"/>
      <c r="C61" s="158"/>
      <c r="D61" s="158"/>
      <c r="E61" s="158"/>
      <c r="F61" s="158"/>
      <c r="G61" s="158"/>
      <c r="H61" s="158"/>
      <c r="I61" s="158"/>
      <c r="J61" s="158"/>
      <c r="K61" s="159"/>
      <c r="L61" s="155"/>
      <c r="M61" s="156"/>
      <c r="N61" s="27"/>
    </row>
    <row r="62" spans="1:16" ht="42" customHeight="1" x14ac:dyDescent="0.2">
      <c r="A62" s="94" t="s">
        <v>74</v>
      </c>
      <c r="B62" s="75"/>
      <c r="C62" s="75"/>
      <c r="D62" s="75"/>
      <c r="E62" s="75"/>
      <c r="F62" s="75"/>
      <c r="G62" s="75"/>
      <c r="H62" s="75"/>
      <c r="I62" s="75"/>
      <c r="J62" s="75"/>
      <c r="K62" s="76"/>
      <c r="L62" s="153" t="str">
        <f>IF(L49="","", IF(L49="Does not apply", "Does not apply", IF(L49&lt;&gt;"",L49+31)))</f>
        <v/>
      </c>
      <c r="M62" s="154"/>
      <c r="N62" s="28"/>
    </row>
    <row r="63" spans="1:16" ht="15.75" customHeight="1" x14ac:dyDescent="0.2">
      <c r="A63" s="160"/>
      <c r="B63" s="161"/>
      <c r="C63" s="161"/>
      <c r="D63" s="161"/>
      <c r="E63" s="161"/>
      <c r="F63" s="161"/>
      <c r="G63" s="161"/>
      <c r="H63" s="161"/>
      <c r="I63" s="161"/>
      <c r="J63" s="161"/>
      <c r="K63" s="162"/>
      <c r="L63" s="155"/>
      <c r="M63" s="156"/>
      <c r="N63" s="28"/>
    </row>
    <row r="64" spans="1:16" ht="55.5" customHeight="1" x14ac:dyDescent="0.2">
      <c r="A64" s="132" t="s">
        <v>121</v>
      </c>
      <c r="B64" s="133"/>
      <c r="C64" s="133"/>
      <c r="D64" s="133"/>
      <c r="E64" s="133"/>
      <c r="F64" s="133"/>
      <c r="G64" s="133"/>
      <c r="H64" s="133"/>
      <c r="I64" s="133"/>
      <c r="J64" s="133"/>
      <c r="K64" s="133"/>
      <c r="L64" s="133"/>
      <c r="M64" s="134"/>
      <c r="N64" s="32"/>
    </row>
    <row r="65" spans="1:15" ht="80.25" customHeight="1" x14ac:dyDescent="0.2">
      <c r="A65" s="132" t="s">
        <v>126</v>
      </c>
      <c r="B65" s="133"/>
      <c r="C65" s="133"/>
      <c r="D65" s="133"/>
      <c r="E65" s="133"/>
      <c r="F65" s="133"/>
      <c r="G65" s="133"/>
      <c r="H65" s="133"/>
      <c r="I65" s="133"/>
      <c r="J65" s="133"/>
      <c r="K65" s="133"/>
      <c r="L65" s="133"/>
      <c r="M65" s="134"/>
      <c r="N65" s="32"/>
    </row>
    <row r="66" spans="1:15" ht="15" customHeight="1" x14ac:dyDescent="0.2">
      <c r="A66" s="135" t="s">
        <v>53</v>
      </c>
      <c r="B66" s="136"/>
      <c r="C66" s="136"/>
      <c r="D66" s="136"/>
      <c r="E66" s="136"/>
      <c r="F66" s="136"/>
      <c r="G66" s="136"/>
      <c r="H66" s="136"/>
      <c r="I66" s="136"/>
      <c r="J66" s="136"/>
      <c r="K66" s="136"/>
      <c r="L66" s="137"/>
      <c r="M66" s="138"/>
      <c r="N66" s="27"/>
      <c r="O66" s="26"/>
    </row>
    <row r="67" spans="1:15" ht="18.75" customHeight="1" x14ac:dyDescent="0.2">
      <c r="A67" s="139" t="s">
        <v>114</v>
      </c>
      <c r="B67" s="140"/>
      <c r="C67" s="140"/>
      <c r="D67" s="140"/>
      <c r="E67" s="140"/>
      <c r="F67" s="140"/>
      <c r="G67" s="140"/>
      <c r="H67" s="140"/>
      <c r="I67" s="140"/>
      <c r="J67" s="140"/>
      <c r="K67" s="140"/>
      <c r="L67" s="140"/>
      <c r="M67" s="141"/>
      <c r="N67" s="27"/>
      <c r="O67" s="26"/>
    </row>
    <row r="68" spans="1:15" ht="18" customHeight="1" x14ac:dyDescent="0.2">
      <c r="A68" s="142" t="s">
        <v>102</v>
      </c>
      <c r="B68" s="143"/>
      <c r="C68" s="143"/>
      <c r="D68" s="143"/>
      <c r="E68" s="143"/>
      <c r="F68" s="143"/>
      <c r="G68" s="143"/>
      <c r="H68" s="143"/>
      <c r="I68" s="143"/>
      <c r="J68" s="143"/>
      <c r="K68" s="143"/>
      <c r="L68" s="143"/>
      <c r="M68" s="144"/>
      <c r="N68" s="29"/>
    </row>
    <row r="69" spans="1:15" ht="61.5" customHeight="1" x14ac:dyDescent="0.2">
      <c r="A69" s="145" t="s">
        <v>127</v>
      </c>
      <c r="B69" s="146"/>
      <c r="C69" s="146"/>
      <c r="D69" s="146"/>
      <c r="E69" s="146"/>
      <c r="F69" s="146"/>
      <c r="G69" s="146"/>
      <c r="H69" s="146"/>
      <c r="I69" s="146"/>
      <c r="J69" s="146"/>
      <c r="K69" s="146"/>
      <c r="L69" s="146"/>
      <c r="M69" s="147"/>
      <c r="N69" s="27"/>
    </row>
    <row r="70" spans="1:15" ht="34.5" customHeight="1" x14ac:dyDescent="0.2">
      <c r="A70" s="123" t="s">
        <v>98</v>
      </c>
      <c r="B70" s="124"/>
      <c r="C70" s="124"/>
      <c r="D70" s="124"/>
      <c r="E70" s="124"/>
      <c r="F70" s="124"/>
      <c r="G70" s="124"/>
      <c r="H70" s="124"/>
      <c r="I70" s="124"/>
      <c r="J70" s="124"/>
      <c r="K70" s="124"/>
      <c r="L70" s="124"/>
      <c r="M70" s="125"/>
      <c r="N70" s="28"/>
    </row>
    <row r="71" spans="1:15" ht="21.75" customHeight="1" x14ac:dyDescent="0.2">
      <c r="A71" s="112" t="s">
        <v>93</v>
      </c>
      <c r="B71" s="113"/>
      <c r="C71" s="113"/>
      <c r="D71" s="113"/>
      <c r="E71" s="113"/>
      <c r="F71" s="113"/>
      <c r="G71" s="113"/>
      <c r="H71" s="113"/>
      <c r="I71" s="113"/>
      <c r="J71" s="113"/>
      <c r="K71" s="113"/>
      <c r="L71" s="113"/>
      <c r="M71" s="114"/>
    </row>
    <row r="72" spans="1:15" ht="41.25" customHeight="1" x14ac:dyDescent="0.2">
      <c r="A72" s="126" t="s">
        <v>94</v>
      </c>
      <c r="B72" s="127"/>
      <c r="C72" s="127"/>
      <c r="D72" s="127"/>
      <c r="E72" s="127"/>
      <c r="F72" s="127"/>
      <c r="G72" s="127"/>
      <c r="H72" s="127"/>
      <c r="I72" s="127"/>
      <c r="J72" s="127"/>
      <c r="K72" s="127"/>
      <c r="L72" s="127"/>
      <c r="M72" s="128"/>
    </row>
    <row r="73" spans="1:15" ht="18.75" customHeight="1" x14ac:dyDescent="0.2">
      <c r="A73" s="129" t="s">
        <v>95</v>
      </c>
      <c r="B73" s="130"/>
      <c r="C73" s="130"/>
      <c r="D73" s="130"/>
      <c r="E73" s="130"/>
      <c r="F73" s="130"/>
      <c r="G73" s="130"/>
      <c r="H73" s="130"/>
      <c r="I73" s="130"/>
      <c r="J73" s="130"/>
      <c r="K73" s="130"/>
      <c r="L73" s="130"/>
      <c r="M73" s="131"/>
    </row>
    <row r="74" spans="1:15" ht="68.25" customHeight="1" x14ac:dyDescent="0.2">
      <c r="A74" s="112" t="s">
        <v>105</v>
      </c>
      <c r="B74" s="113"/>
      <c r="C74" s="113"/>
      <c r="D74" s="113"/>
      <c r="E74" s="113"/>
      <c r="F74" s="113"/>
      <c r="G74" s="113"/>
      <c r="H74" s="113"/>
      <c r="I74" s="113"/>
      <c r="J74" s="113"/>
      <c r="K74" s="113"/>
      <c r="L74" s="113"/>
      <c r="M74" s="114"/>
      <c r="N74" s="30"/>
    </row>
    <row r="75" spans="1:15" ht="50.25" customHeight="1" x14ac:dyDescent="0.2">
      <c r="A75" s="112" t="s">
        <v>106</v>
      </c>
      <c r="B75" s="113"/>
      <c r="C75" s="113"/>
      <c r="D75" s="113"/>
      <c r="E75" s="113"/>
      <c r="F75" s="113"/>
      <c r="G75" s="113"/>
      <c r="H75" s="113"/>
      <c r="I75" s="113"/>
      <c r="J75" s="113"/>
      <c r="K75" s="113"/>
      <c r="L75" s="113"/>
      <c r="M75" s="114"/>
      <c r="N75" s="30"/>
    </row>
    <row r="76" spans="1:15" ht="73.5" customHeight="1" x14ac:dyDescent="0.2">
      <c r="A76" s="112" t="s">
        <v>104</v>
      </c>
      <c r="B76" s="113"/>
      <c r="C76" s="113"/>
      <c r="D76" s="113"/>
      <c r="E76" s="113"/>
      <c r="F76" s="113"/>
      <c r="G76" s="113"/>
      <c r="H76" s="113"/>
      <c r="I76" s="113"/>
      <c r="J76" s="113"/>
      <c r="K76" s="113"/>
      <c r="L76" s="113"/>
      <c r="M76" s="114"/>
      <c r="N76" s="30"/>
    </row>
    <row r="77" spans="1:15" ht="60" customHeight="1" x14ac:dyDescent="0.2">
      <c r="A77" s="115" t="s">
        <v>96</v>
      </c>
      <c r="B77" s="116"/>
      <c r="C77" s="116"/>
      <c r="D77" s="116"/>
      <c r="E77" s="116"/>
      <c r="F77" s="116"/>
      <c r="G77" s="116"/>
      <c r="H77" s="116"/>
      <c r="I77" s="116"/>
      <c r="J77" s="116"/>
      <c r="K77" s="116"/>
      <c r="L77" s="116"/>
      <c r="M77" s="117"/>
    </row>
    <row r="78" spans="1:15" ht="32.25" customHeight="1" x14ac:dyDescent="0.2">
      <c r="A78" s="118"/>
      <c r="B78" s="119"/>
      <c r="C78" s="119"/>
      <c r="D78" s="119"/>
      <c r="E78" s="119"/>
      <c r="F78" s="119"/>
      <c r="G78" s="119"/>
      <c r="H78" s="119"/>
      <c r="I78" s="119"/>
      <c r="J78" s="119"/>
      <c r="K78" s="120"/>
      <c r="L78" s="121"/>
      <c r="M78" s="122"/>
    </row>
    <row r="79" spans="1:15" x14ac:dyDescent="0.2">
      <c r="A79" s="109" t="s">
        <v>30</v>
      </c>
      <c r="B79" s="110"/>
      <c r="C79" s="110"/>
      <c r="D79" s="110"/>
      <c r="E79" s="1"/>
      <c r="F79" s="1"/>
      <c r="G79" s="1"/>
      <c r="H79" s="1"/>
      <c r="I79" s="1"/>
      <c r="J79" s="1"/>
      <c r="K79" s="2"/>
      <c r="L79" s="109" t="s">
        <v>29</v>
      </c>
      <c r="M79" s="111"/>
    </row>
    <row r="80" spans="1:15" ht="26.25" customHeight="1" x14ac:dyDescent="0.2">
      <c r="A80" s="101"/>
      <c r="B80" s="102"/>
      <c r="C80" s="102"/>
      <c r="D80" s="102"/>
      <c r="E80" s="102"/>
      <c r="F80" s="102"/>
      <c r="G80" s="102"/>
      <c r="H80" s="103"/>
      <c r="I80" s="104"/>
      <c r="J80" s="105"/>
      <c r="K80" s="106"/>
      <c r="L80" s="107"/>
      <c r="M80" s="108"/>
    </row>
    <row r="81" spans="1:13" x14ac:dyDescent="0.2">
      <c r="A81" s="109" t="s">
        <v>31</v>
      </c>
      <c r="B81" s="110"/>
      <c r="C81" s="110"/>
      <c r="D81" s="110"/>
      <c r="E81" s="110"/>
      <c r="F81" s="110"/>
      <c r="G81" s="110"/>
      <c r="H81" s="111"/>
      <c r="I81" s="109" t="s">
        <v>32</v>
      </c>
      <c r="J81" s="110"/>
      <c r="K81" s="111"/>
      <c r="L81" s="109" t="s">
        <v>29</v>
      </c>
      <c r="M81" s="111"/>
    </row>
    <row r="82" spans="1:13" ht="21" customHeight="1" x14ac:dyDescent="0.2">
      <c r="A82" s="98" t="s">
        <v>60</v>
      </c>
      <c r="B82" s="98"/>
      <c r="C82" s="98"/>
      <c r="D82" s="98"/>
      <c r="E82" s="98"/>
      <c r="F82" s="98"/>
      <c r="G82" s="98"/>
      <c r="H82" s="98"/>
      <c r="I82" s="98"/>
      <c r="J82" s="98"/>
      <c r="K82" s="98"/>
      <c r="L82" s="98"/>
      <c r="M82" s="98"/>
    </row>
    <row r="93" spans="1:13" x14ac:dyDescent="0.2">
      <c r="M93" s="3"/>
    </row>
  </sheetData>
  <sheetProtection algorithmName="SHA-512" hashValue="aWKZ2sS2jao3JXVlqNybYimYAPNrsncTGGXfybllwc1yXkh+cfeZ4vA8OllGe7HTd1Fg+9VsPK13jiVH54xuFw==" saltValue="XTycuf7VuUm92NNGQYBcBw==" spinCount="100000" sheet="1" selectLockedCells="1"/>
  <mergeCells count="129">
    <mergeCell ref="A1:F1"/>
    <mergeCell ref="A2:M2"/>
    <mergeCell ref="A3:C3"/>
    <mergeCell ref="D3:I3"/>
    <mergeCell ref="J3:K3"/>
    <mergeCell ref="L3:M3"/>
    <mergeCell ref="A8:L8"/>
    <mergeCell ref="A9:M9"/>
    <mergeCell ref="A10:M10"/>
    <mergeCell ref="A11:M11"/>
    <mergeCell ref="A12:M12"/>
    <mergeCell ref="A13:D13"/>
    <mergeCell ref="E13:M13"/>
    <mergeCell ref="A4:E4"/>
    <mergeCell ref="F4:M4"/>
    <mergeCell ref="A5:M5"/>
    <mergeCell ref="A6:L6"/>
    <mergeCell ref="M6:M7"/>
    <mergeCell ref="A7:L7"/>
    <mergeCell ref="A15:D15"/>
    <mergeCell ref="E15:F15"/>
    <mergeCell ref="G15:H15"/>
    <mergeCell ref="I15:J15"/>
    <mergeCell ref="K15:L15"/>
    <mergeCell ref="A16:D16"/>
    <mergeCell ref="E16:F16"/>
    <mergeCell ref="G16:H16"/>
    <mergeCell ref="I16:J16"/>
    <mergeCell ref="K16:L16"/>
    <mergeCell ref="A17:D17"/>
    <mergeCell ref="E17:F17"/>
    <mergeCell ref="G17:H17"/>
    <mergeCell ref="I17:J17"/>
    <mergeCell ref="K17:L17"/>
    <mergeCell ref="A18:D18"/>
    <mergeCell ref="E18:F18"/>
    <mergeCell ref="G18:H18"/>
    <mergeCell ref="I18:J18"/>
    <mergeCell ref="K18:L18"/>
    <mergeCell ref="A21:D21"/>
    <mergeCell ref="E21:F21"/>
    <mergeCell ref="G21:H21"/>
    <mergeCell ref="I21:J21"/>
    <mergeCell ref="A22:D22"/>
    <mergeCell ref="E22:F22"/>
    <mergeCell ref="G22:H22"/>
    <mergeCell ref="I22:J22"/>
    <mergeCell ref="A19:D19"/>
    <mergeCell ref="E19:F19"/>
    <mergeCell ref="G19:H19"/>
    <mergeCell ref="I19:J19"/>
    <mergeCell ref="A20:D20"/>
    <mergeCell ref="E20:F20"/>
    <mergeCell ref="G20:H20"/>
    <mergeCell ref="I20:J20"/>
    <mergeCell ref="A28:L28"/>
    <mergeCell ref="A29:L29"/>
    <mergeCell ref="A30:M30"/>
    <mergeCell ref="A31:M31"/>
    <mergeCell ref="A35:M35"/>
    <mergeCell ref="A36:L36"/>
    <mergeCell ref="M36:M37"/>
    <mergeCell ref="A37:L37"/>
    <mergeCell ref="A23:L23"/>
    <mergeCell ref="M23:M24"/>
    <mergeCell ref="A24:L24"/>
    <mergeCell ref="A25:L25"/>
    <mergeCell ref="A26:L26"/>
    <mergeCell ref="A27:L27"/>
    <mergeCell ref="A44:L44"/>
    <mergeCell ref="A45:L45"/>
    <mergeCell ref="A46:M46"/>
    <mergeCell ref="A47:M47"/>
    <mergeCell ref="A48:K48"/>
    <mergeCell ref="L48:M48"/>
    <mergeCell ref="A38:L38"/>
    <mergeCell ref="A39:L39"/>
    <mergeCell ref="A40:L40"/>
    <mergeCell ref="A41:L41"/>
    <mergeCell ref="A42:L42"/>
    <mergeCell ref="A43:L43"/>
    <mergeCell ref="A53:M53"/>
    <mergeCell ref="A54:M54"/>
    <mergeCell ref="A55:M55"/>
    <mergeCell ref="A56:M56"/>
    <mergeCell ref="A57:M57"/>
    <mergeCell ref="A58:K58"/>
    <mergeCell ref="L58:M58"/>
    <mergeCell ref="A49:K49"/>
    <mergeCell ref="L49:M49"/>
    <mergeCell ref="A50:M50"/>
    <mergeCell ref="A51:K51"/>
    <mergeCell ref="L51:M51"/>
    <mergeCell ref="A52:K52"/>
    <mergeCell ref="L52:M52"/>
    <mergeCell ref="A68:M68"/>
    <mergeCell ref="A69:M69"/>
    <mergeCell ref="A59:K59"/>
    <mergeCell ref="L59:M59"/>
    <mergeCell ref="A60:K60"/>
    <mergeCell ref="L60:M61"/>
    <mergeCell ref="A61:K61"/>
    <mergeCell ref="A62:K62"/>
    <mergeCell ref="L62:M63"/>
    <mergeCell ref="A63:K63"/>
    <mergeCell ref="A82:M82"/>
    <mergeCell ref="N57:P57"/>
    <mergeCell ref="A80:H80"/>
    <mergeCell ref="I80:K80"/>
    <mergeCell ref="L80:M80"/>
    <mergeCell ref="A81:H81"/>
    <mergeCell ref="I81:K81"/>
    <mergeCell ref="L81:M81"/>
    <mergeCell ref="A76:M76"/>
    <mergeCell ref="A77:M77"/>
    <mergeCell ref="A78:K78"/>
    <mergeCell ref="L78:M78"/>
    <mergeCell ref="A79:D79"/>
    <mergeCell ref="L79:M79"/>
    <mergeCell ref="A70:M70"/>
    <mergeCell ref="A71:M71"/>
    <mergeCell ref="A72:M72"/>
    <mergeCell ref="A73:M73"/>
    <mergeCell ref="A74:M74"/>
    <mergeCell ref="A75:M75"/>
    <mergeCell ref="A64:M64"/>
    <mergeCell ref="A65:M65"/>
    <mergeCell ref="A66:M66"/>
    <mergeCell ref="A67:M67"/>
  </mergeCells>
  <hyperlinks>
    <hyperlink ref="A73" r:id="rId1" xr:uid="{6CB58944-6A1E-4D5C-82F0-B5413FD134D6}"/>
    <hyperlink ref="A67" r:id="rId2" xr:uid="{32E83EA7-01F4-4F08-B904-C6F0FDFB7BF9}"/>
    <hyperlink ref="A61" r:id="rId3" xr:uid="{54E0F386-7D07-492F-82DB-D671940DF17A}"/>
  </hyperlinks>
  <pageMargins left="0.7" right="0.7" top="0.75" bottom="0.75" header="0.3" footer="0.3"/>
  <pageSetup scale="96" fitToHeight="0" orientation="portrait" r:id="rId4"/>
  <headerFooter>
    <oddFooter>&amp;L&amp;8Revised: 12/2024</oddFooter>
  </headerFooter>
  <rowBreaks count="3" manualBreakCount="3">
    <brk id="29" max="16383" man="1"/>
    <brk id="49" max="16383" man="1"/>
    <brk id="67"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D2c eligibility worksheet</dc:title>
  <dc:creator>Washington State Health Care Authority</dc:creator>
  <cp:lastModifiedBy>Dixon-Ross, Jeff   (HCA)</cp:lastModifiedBy>
  <cp:lastPrinted>2022-01-26T01:41:15Z</cp:lastPrinted>
  <dcterms:created xsi:type="dcterms:W3CDTF">2010-06-04T18:48:13Z</dcterms:created>
  <dcterms:modified xsi:type="dcterms:W3CDTF">2025-01-09T06:10:16Z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2021-11-27T02:48:58Z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9390365a-a43c-4a56-b54b-f39b3c2201e9</vt:lpwstr>
  </property>
  <property fmtid="{D5CDD505-2E9C-101B-9397-08002B2CF9AE}" pid="8" name="MSIP_Label_1520fa42-cf58-4c22-8b93-58cf1d3bd1cb_ContentBits">
    <vt:lpwstr>0</vt:lpwstr>
  </property>
</Properties>
</file>