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AUGSBAR107\Documents\Upload to website\"/>
    </mc:Choice>
  </mc:AlternateContent>
  <xr:revisionPtr revIDLastSave="0" documentId="8_{5E1F2FCC-F2B1-46E3-97B6-F39371ABEC9F}" xr6:coauthVersionLast="47" xr6:coauthVersionMax="47" xr10:uidLastSave="{00000000-0000-0000-0000-000000000000}"/>
  <bookViews>
    <workbookView xWindow="-108" yWindow="-108" windowWidth="23256" windowHeight="12576" tabRatio="846" xr2:uid="{00000000-000D-0000-FFFF-FFFF00000000}"/>
  </bookViews>
  <sheets>
    <sheet name="1. Definitions" sheetId="18" r:id="rId1"/>
    <sheet name="2. LAN APM Framework" sheetId="22" r:id="rId2"/>
    <sheet name="3. Payments" sheetId="23" r:id="rId3"/>
    <sheet name="4. Incentives" sheetId="26" r:id="rId4"/>
    <sheet name="5. Covered Lives" sheetId="24" r:id="rId5"/>
    <sheet name="6. Engaged Providers (NEW)" sheetId="30" r:id="rId6"/>
    <sheet name="7. Qualitative questions" sheetId="28" r:id="rId7"/>
    <sheet name="8. Attestation" sheetId="25" r:id="rId8"/>
    <sheet name="Sheet 7 dropdown (HIDE)" sheetId="2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0" l="1"/>
  <c r="G24" i="30"/>
  <c r="H24" i="30"/>
  <c r="I24" i="30"/>
  <c r="J24" i="30"/>
  <c r="K24" i="30"/>
  <c r="E24" i="30"/>
  <c r="D5" i="25"/>
  <c r="L33" i="24"/>
  <c r="F33" i="24"/>
  <c r="G33" i="24"/>
  <c r="H33" i="24"/>
  <c r="I33" i="24"/>
  <c r="J33" i="24"/>
  <c r="K33" i="24"/>
  <c r="E33" i="24"/>
  <c r="K14" i="26"/>
  <c r="J14" i="26"/>
  <c r="I22" i="23"/>
  <c r="D7" i="25" l="1"/>
  <c r="L25" i="24"/>
  <c r="L24" i="24"/>
  <c r="L22" i="24"/>
  <c r="L30" i="24"/>
  <c r="G22" i="23"/>
  <c r="L12" i="23"/>
  <c r="L13" i="23"/>
  <c r="L14" i="23"/>
  <c r="L15" i="23"/>
  <c r="L16" i="23"/>
  <c r="L17" i="23"/>
  <c r="L18" i="23"/>
  <c r="L19" i="23"/>
  <c r="L20" i="23"/>
  <c r="L21" i="23"/>
  <c r="K12" i="26" l="1"/>
  <c r="J12" i="26"/>
  <c r="H17" i="26" l="1"/>
  <c r="G17" i="26"/>
  <c r="E17" i="26"/>
  <c r="D17" i="26"/>
  <c r="C17" i="26"/>
  <c r="K16" i="26"/>
  <c r="J16" i="26"/>
  <c r="K15" i="26"/>
  <c r="J15" i="26"/>
  <c r="K13" i="26"/>
  <c r="J13" i="26"/>
  <c r="K11" i="26"/>
  <c r="J11" i="26"/>
  <c r="K10" i="26"/>
  <c r="J10" i="26"/>
  <c r="K17" i="26" l="1"/>
  <c r="D6" i="25" s="1"/>
  <c r="J17" i="26"/>
  <c r="L32" i="24" l="1"/>
  <c r="L31" i="24"/>
  <c r="L29" i="24"/>
  <c r="L28" i="24"/>
  <c r="L27" i="24"/>
  <c r="L26" i="24"/>
  <c r="L23" i="24"/>
  <c r="H22" i="23" l="1"/>
  <c r="J22" i="23"/>
  <c r="K22" i="23"/>
  <c r="F22" i="23"/>
  <c r="E22" i="23"/>
  <c r="L22" i="23" l="1"/>
  <c r="L11" i="23"/>
</calcChain>
</file>

<file path=xl/sharedStrings.xml><?xml version="1.0" encoding="utf-8"?>
<sst xmlns="http://schemas.openxmlformats.org/spreadsheetml/2006/main" count="344" uniqueCount="241">
  <si>
    <t>ACH Regions</t>
  </si>
  <si>
    <r>
      <rPr>
        <i/>
        <sz val="12"/>
        <color theme="1"/>
        <rFont val="Calibri"/>
        <family val="2"/>
        <scheme val="minor"/>
      </rPr>
      <t>Better Health Together</t>
    </r>
    <r>
      <rPr>
        <sz val="11"/>
        <color theme="1"/>
        <rFont val="Calibri"/>
        <family val="2"/>
        <scheme val="minor"/>
      </rPr>
      <t xml:space="preserve"> includes Ferry, Stevens, Pend Oreille, Spokane, Lincoln, and Adams Counties</t>
    </r>
  </si>
  <si>
    <r>
      <rPr>
        <i/>
        <sz val="12"/>
        <color theme="1"/>
        <rFont val="Calibri"/>
        <family val="2"/>
        <scheme val="minor"/>
      </rPr>
      <t>Cascade Pacific Action Alliance</t>
    </r>
    <r>
      <rPr>
        <sz val="11"/>
        <color theme="1"/>
        <rFont val="Calibri"/>
        <family val="2"/>
        <scheme val="minor"/>
      </rPr>
      <t xml:space="preserve"> includes Grays Harbor, Mason, Thurston, Pacific, Lewis, Cowlitz, and Wahkiakum Counties</t>
    </r>
  </si>
  <si>
    <r>
      <rPr>
        <i/>
        <sz val="12"/>
        <color theme="1"/>
        <rFont val="Calibri"/>
        <family val="2"/>
        <scheme val="minor"/>
      </rPr>
      <t>Greater Columbia</t>
    </r>
    <r>
      <rPr>
        <sz val="11"/>
        <color theme="1"/>
        <rFont val="Calibri"/>
        <family val="2"/>
        <scheme val="minor"/>
      </rPr>
      <t xml:space="preserve"> includes Kittitas, Yakima, Benton, Franklin, Walla Walla, Columbia, Garfield, Whitman, and Asotin Counties</t>
    </r>
  </si>
  <si>
    <r>
      <rPr>
        <i/>
        <sz val="12"/>
        <color theme="1"/>
        <rFont val="Calibri"/>
        <family val="2"/>
        <scheme val="minor"/>
      </rPr>
      <t>King</t>
    </r>
    <r>
      <rPr>
        <sz val="11"/>
        <color theme="1"/>
        <rFont val="Calibri"/>
        <family val="2"/>
        <scheme val="minor"/>
      </rPr>
      <t xml:space="preserve"> includes King County</t>
    </r>
  </si>
  <si>
    <r>
      <rPr>
        <i/>
        <sz val="12"/>
        <rFont val="Calibri"/>
        <family val="2"/>
        <scheme val="minor"/>
      </rPr>
      <t>Thriving Together North Central WA (formerly North Central ACH)</t>
    </r>
    <r>
      <rPr>
        <sz val="11"/>
        <rFont val="Calibri"/>
        <family val="2"/>
        <scheme val="minor"/>
      </rPr>
      <t xml:space="preserve"> includes Chelan, Douglas, Grant, and Okanogan Counties</t>
    </r>
  </si>
  <si>
    <r>
      <rPr>
        <i/>
        <sz val="12"/>
        <rFont val="Calibri"/>
        <family val="2"/>
        <scheme val="minor"/>
      </rPr>
      <t>North Sound</t>
    </r>
    <r>
      <rPr>
        <sz val="11"/>
        <rFont val="Calibri"/>
        <family val="2"/>
        <scheme val="minor"/>
      </rPr>
      <t xml:space="preserve"> includes Whatcom, Skagit, San Juan, Island, and Snohomish Counties</t>
    </r>
  </si>
  <si>
    <r>
      <rPr>
        <i/>
        <sz val="12"/>
        <rFont val="Calibri"/>
        <family val="2"/>
        <scheme val="minor"/>
      </rPr>
      <t>Olympic</t>
    </r>
    <r>
      <rPr>
        <sz val="11"/>
        <rFont val="Calibri"/>
        <family val="2"/>
        <scheme val="minor"/>
      </rPr>
      <t xml:space="preserve"> includes Clallam, Jefferson, and Kitsap Counties</t>
    </r>
  </si>
  <si>
    <r>
      <rPr>
        <i/>
        <sz val="12"/>
        <rFont val="Calibri"/>
        <family val="2"/>
        <scheme val="minor"/>
      </rPr>
      <t>Pierce</t>
    </r>
    <r>
      <rPr>
        <sz val="11"/>
        <rFont val="Calibri"/>
        <family val="2"/>
        <scheme val="minor"/>
      </rPr>
      <t xml:space="preserve"> includes Pierce County</t>
    </r>
  </si>
  <si>
    <r>
      <rPr>
        <i/>
        <sz val="12"/>
        <rFont val="Calibri"/>
        <family val="2"/>
        <scheme val="minor"/>
      </rPr>
      <t>Southwest Washington</t>
    </r>
    <r>
      <rPr>
        <sz val="11"/>
        <rFont val="Calibri"/>
        <family val="2"/>
        <scheme val="minor"/>
      </rPr>
      <t xml:space="preserve"> includes Clark, Skamania, and Klickitat Counties</t>
    </r>
  </si>
  <si>
    <t>Contracted Quality Measures in 2023 (for reference)</t>
  </si>
  <si>
    <t>Integrated Managed Care (IMC) Measures</t>
  </si>
  <si>
    <r>
      <t xml:space="preserve">Antidepressant Medication Management (AMM): </t>
    </r>
    <r>
      <rPr>
        <sz val="11"/>
        <color theme="1"/>
        <rFont val="Calibri"/>
        <family val="2"/>
        <scheme val="minor"/>
      </rPr>
      <t>Acute phase; Continuation phase</t>
    </r>
  </si>
  <si>
    <t>Breast Cancer Screening (BCS)</t>
  </si>
  <si>
    <r>
      <t xml:space="preserve">Child and Adolescent Well-Care Visits (WCV): </t>
    </r>
    <r>
      <rPr>
        <sz val="11"/>
        <color theme="1"/>
        <rFont val="Calibri"/>
        <family val="2"/>
        <scheme val="minor"/>
      </rPr>
      <t>Ages 3-11</t>
    </r>
  </si>
  <si>
    <r>
      <t xml:space="preserve">Prenatal and Postpartum Care (PPC): </t>
    </r>
    <r>
      <rPr>
        <sz val="11"/>
        <color theme="1"/>
        <rFont val="Calibri"/>
        <family val="2"/>
        <scheme val="minor"/>
      </rPr>
      <t>Timeliness of prenatal care; Postpartum care</t>
    </r>
  </si>
  <si>
    <t>Asthma Medication Ratio (AMR), Total</t>
  </si>
  <si>
    <t>Follow Up Care for Children Prescribed ADHD Medication (ADD), Initiation Phase</t>
  </si>
  <si>
    <r>
      <t>Substance Use Disorder (SUD) Treatment Rate:</t>
    </r>
    <r>
      <rPr>
        <sz val="11"/>
        <color theme="1"/>
        <rFont val="Calibri"/>
        <family val="2"/>
        <scheme val="minor"/>
      </rPr>
      <t xml:space="preserve"> Ages 12–64, all MCO excluding BHSO</t>
    </r>
  </si>
  <si>
    <t>Childhood immunizations Combo 10 (CIS)</t>
  </si>
  <si>
    <t>Integrated Foster Care (IFC) Measures</t>
  </si>
  <si>
    <t>Asthma Medication Ratio (AMR), 5-1 and 12-18 years.</t>
  </si>
  <si>
    <r>
      <t xml:space="preserve">Child and Adolescent Well-Care Visits (WCV): </t>
    </r>
    <r>
      <rPr>
        <sz val="11"/>
        <color theme="1"/>
        <rFont val="Calibri"/>
        <family val="2"/>
        <scheme val="minor"/>
      </rPr>
      <t>Ages 12-17; Ages 18-21</t>
    </r>
  </si>
  <si>
    <r>
      <t xml:space="preserve">Mental Health Service Rate, Broad Definition (MH-B): </t>
    </r>
    <r>
      <rPr>
        <sz val="11"/>
        <color theme="1"/>
        <rFont val="Calibri"/>
        <family val="2"/>
        <scheme val="minor"/>
      </rPr>
      <t>Ages 6–26, IFC Only</t>
    </r>
  </si>
  <si>
    <r>
      <t xml:space="preserve">Substance Use Disorder (SUD) Treatment Rate: </t>
    </r>
    <r>
      <rPr>
        <sz val="11"/>
        <color theme="1"/>
        <rFont val="Calibri"/>
        <family val="2"/>
        <scheme val="minor"/>
      </rPr>
      <t>Age 12–26, IFC Only</t>
    </r>
  </si>
  <si>
    <t>Use of First-Line Psychosocial Care for Children and Adolescents on Antipsychotics (APP), Total</t>
  </si>
  <si>
    <t>Antidepressant Medication Management (AMM): Acute phase; Continuation phase</t>
  </si>
  <si>
    <t>Asthma Medication Ratio (AMR)</t>
  </si>
  <si>
    <t>Hemoglobin A1c Control for Patients With Diabetes (HBD) (Poor control &lt;9%)</t>
  </si>
  <si>
    <t>Child and Adolescent Well-Care Visits (3-11 years only)</t>
  </si>
  <si>
    <t>Cervical Cancer Screening (CCS)</t>
  </si>
  <si>
    <t>Controlling High Blood Pressure (CBP)</t>
  </si>
  <si>
    <t>Colorectal Cancer Screening (COL)</t>
  </si>
  <si>
    <t xml:space="preserve">Follow-Up After ED Visit for Substance Use (FUA) </t>
  </si>
  <si>
    <t>Kidney Health Evaluation for Patients With Diabetes (KED)</t>
  </si>
  <si>
    <t>NTSV C-Section</t>
  </si>
  <si>
    <t>Member satisfaction with timely care (always)</t>
  </si>
  <si>
    <t>Member satisfaction with provider communication (always)</t>
  </si>
  <si>
    <t>Member satisfaction with office staff (always)</t>
  </si>
  <si>
    <t>Member satisfaction with overall (provider rating 9/10)</t>
  </si>
  <si>
    <r>
      <t xml:space="preserve">Child and Adolescent Well-Care Visits (WCV): </t>
    </r>
    <r>
      <rPr>
        <sz val="11"/>
        <color theme="1"/>
        <rFont val="Calibri"/>
        <family val="2"/>
        <scheme val="minor"/>
      </rPr>
      <t>Ages 3-11 years</t>
    </r>
  </si>
  <si>
    <t>Eye Exam for Patients with Diabetes (EED)</t>
  </si>
  <si>
    <t>Prenatal/Postpartum Care</t>
  </si>
  <si>
    <t>Asthma Medication Ratio (AMR) (19 - 50 years)</t>
  </si>
  <si>
    <t>Statin Therapy for Patients with Cardiovascular Disease (SPC) - Received Statin Therapy</t>
  </si>
  <si>
    <t>Statin Therapy for Patients with Cardiovascular Disease (SPC) - Statin Adherance 80%</t>
  </si>
  <si>
    <t>Member Experience: CAHPS Health Plan Survey - Rating of Health Plan</t>
  </si>
  <si>
    <t>Member Experience: CAHPS Health Plan Survey - Rating of Personal Doctor</t>
  </si>
  <si>
    <t>Member Experience: CAHPS Health Plan Survey Composites - Health Plan Customer Service</t>
  </si>
  <si>
    <t>Definitions</t>
  </si>
  <si>
    <r>
      <rPr>
        <b/>
        <sz val="11"/>
        <rFont val="Calibri"/>
        <family val="2"/>
        <scheme val="minor"/>
      </rPr>
      <t xml:space="preserve">Commercial </t>
    </r>
    <r>
      <rPr>
        <sz val="11"/>
        <rFont val="Calibri"/>
        <family val="2"/>
        <scheme val="minor"/>
      </rPr>
      <t>means individual market health insurance offered by commercial insurance carriers, group health insurance offered by commercial insurance carriers, group health insurance including third party administration by commercial insurance carriers, and Medigap (Medicare Supplement) plans.</t>
    </r>
  </si>
  <si>
    <r>
      <rPr>
        <b/>
        <sz val="11"/>
        <rFont val="Calibri"/>
        <family val="2"/>
        <scheme val="minor"/>
      </rPr>
      <t>Covered Lives</t>
    </r>
    <r>
      <rPr>
        <sz val="11"/>
        <rFont val="Calibri"/>
        <family val="2"/>
        <scheme val="minor"/>
      </rPr>
      <t xml:space="preserve"> means the point-in-time estimate of active members enrolled in associated health plans in June 2023.</t>
    </r>
  </si>
  <si>
    <r>
      <rPr>
        <b/>
        <sz val="11"/>
        <rFont val="Calibri"/>
        <family val="2"/>
        <scheme val="minor"/>
      </rPr>
      <t xml:space="preserve">Hybrid Payment Models: </t>
    </r>
    <r>
      <rPr>
        <sz val="11"/>
        <rFont val="Calibri"/>
        <family val="2"/>
        <scheme val="minor"/>
      </rPr>
      <t>for reporting purposes, "Hybrid Payment Models" that incorporate multiple Alternative Payment Models (APMs) shall assign Total Payments to the most dominant APM Category, whereby the dominant APM Category is defined as the APM Category under which a plurality of payments are made.</t>
    </r>
  </si>
  <si>
    <r>
      <rPr>
        <b/>
        <sz val="11"/>
        <rFont val="Calibri"/>
        <family val="2"/>
        <scheme val="minor"/>
      </rPr>
      <t xml:space="preserve">Inequities </t>
    </r>
    <r>
      <rPr>
        <sz val="11"/>
        <rFont val="Calibri"/>
        <family val="2"/>
        <scheme val="minor"/>
      </rPr>
      <t>in the context of this survey</t>
    </r>
    <r>
      <rPr>
        <b/>
        <sz val="11"/>
        <rFont val="Calibri"/>
        <family val="2"/>
        <scheme val="minor"/>
      </rPr>
      <t xml:space="preserve"> </t>
    </r>
    <r>
      <rPr>
        <sz val="11"/>
        <rFont val="Calibri"/>
        <family val="2"/>
        <scheme val="minor"/>
      </rPr>
      <t>are differences in health care process or outcome measures that are likely to be systemic, avoidable, or unfair. Differences in health care utilization or health outcomes between communities of different social groups (such as race, ethnicity, language, disability, rurality, or sexual orientation/gender identity) are usually inequitable.</t>
    </r>
  </si>
  <si>
    <r>
      <rPr>
        <b/>
        <sz val="11"/>
        <rFont val="Calibri"/>
        <family val="2"/>
        <scheme val="minor"/>
      </rPr>
      <t xml:space="preserve">Individual Market (on-exchange; non public option) </t>
    </r>
    <r>
      <rPr>
        <sz val="11"/>
        <rFont val="Calibri"/>
        <family val="2"/>
        <scheme val="minor"/>
      </rPr>
      <t>means non public option (Cascade Care) Qualified Health Plans offered to individuals and families who don’t have insurance through their employer or public programs through the Washington Healthplanfinder.</t>
    </r>
  </si>
  <si>
    <r>
      <rPr>
        <b/>
        <sz val="11"/>
        <rFont val="Calibri"/>
        <family val="2"/>
        <scheme val="minor"/>
      </rPr>
      <t xml:space="preserve">Individual Market (on-exchange; public option) </t>
    </r>
    <r>
      <rPr>
        <sz val="11"/>
        <rFont val="Calibri"/>
        <family val="2"/>
        <scheme val="minor"/>
      </rPr>
      <t>means public option (Cascade Care) Qualified Health Plans offered to individuals and families who don’t have insurance through their employer or public programs through the Washington Healthplanfinder.</t>
    </r>
  </si>
  <si>
    <r>
      <rPr>
        <b/>
        <sz val="11"/>
        <rFont val="Calibri"/>
        <family val="2"/>
        <scheme val="minor"/>
      </rPr>
      <t xml:space="preserve">Individual Market (off-exchange) </t>
    </r>
    <r>
      <rPr>
        <sz val="11"/>
        <rFont val="Calibri"/>
        <family val="2"/>
        <scheme val="minor"/>
      </rPr>
      <t>means health plans offered to individuals and families who don’t have insurance through their employer or public programs. This category excludes Qualified Health Plans offered through the Washington Healthplanfinder.</t>
    </r>
  </si>
  <si>
    <r>
      <rPr>
        <b/>
        <sz val="11"/>
        <rFont val="Calibri"/>
        <family val="2"/>
        <scheme val="minor"/>
      </rPr>
      <t xml:space="preserve">Large Group </t>
    </r>
    <r>
      <rPr>
        <sz val="11"/>
        <rFont val="Calibri"/>
        <family val="2"/>
        <scheme val="minor"/>
      </rPr>
      <t>means health plans offered to a group (typically a business with employees, although there are other kinds of groups that can get coverage) with greater than 51 eligible individuals that covers all eligible employees and sometimes their dependents.</t>
    </r>
  </si>
  <si>
    <r>
      <rPr>
        <b/>
        <sz val="11"/>
        <rFont val="Calibri"/>
        <family val="2"/>
        <scheme val="minor"/>
      </rPr>
      <t xml:space="preserve">Medicare </t>
    </r>
    <r>
      <rPr>
        <sz val="11"/>
        <rFont val="Calibri"/>
        <family val="2"/>
        <scheme val="minor"/>
      </rPr>
      <t>means the federal health insurance program for individuals 65 years of age or older, certain individuals with disabilities, and individuals with End-Stage Renal Disease, including Medicare Part A, Medicare Part B, Medicare Advantage (Part C), and Medicare Part D.</t>
    </r>
  </si>
  <si>
    <r>
      <rPr>
        <b/>
        <sz val="11"/>
        <rFont val="Calibri"/>
        <family val="2"/>
        <scheme val="minor"/>
      </rPr>
      <t xml:space="preserve">Member months </t>
    </r>
    <r>
      <rPr>
        <sz val="11"/>
        <rFont val="Calibri"/>
        <family val="2"/>
        <scheme val="minor"/>
      </rPr>
      <t>means a count of the months for which subscribers and their dependents are enrolled in an associated health plan throughout 2023.</t>
    </r>
  </si>
  <si>
    <r>
      <rPr>
        <b/>
        <sz val="11"/>
        <color theme="1"/>
        <rFont val="Calibri"/>
        <family val="2"/>
        <scheme val="minor"/>
      </rPr>
      <t>Negative Incentives</t>
    </r>
    <r>
      <rPr>
        <sz val="11"/>
        <color theme="1"/>
        <rFont val="Calibri"/>
        <family val="2"/>
        <scheme val="minor"/>
      </rPr>
      <t xml:space="preserve"> means the maximum portion of Contractor rates that may be incurred by providers in a Value-based Payment Arrangement conditioned on the quality of services provided. Examples include downside risk arrangements whereby providers may make payments to contracted payer(s) from their existing reimbursement structure based on quality reporting and/or performance; the maximum deficit payments a provider may be required to make to contracted payer(s) based on quality reporting and/or performance; or potentially withheld payments from existing provider reimbursement structures based on quality reporting and/or performance.</t>
    </r>
  </si>
  <si>
    <r>
      <rPr>
        <b/>
        <sz val="11"/>
        <color theme="1"/>
        <rFont val="Calibri"/>
        <family val="2"/>
        <scheme val="minor"/>
      </rPr>
      <t>Negative Incentives Incurred</t>
    </r>
    <r>
      <rPr>
        <sz val="11"/>
        <color theme="1"/>
        <rFont val="Calibri"/>
        <family val="2"/>
        <scheme val="minor"/>
      </rPr>
      <t xml:space="preserve"> means the actual charges or withheld payments to providers in a Value-based Payment Arrangement conditioned on the quality of services provided. Examples include payments providers earn through examples described in "Negative Incentives" above.</t>
    </r>
  </si>
  <si>
    <r>
      <rPr>
        <b/>
        <sz val="11"/>
        <color theme="1"/>
        <rFont val="Calibri"/>
        <family val="2"/>
        <scheme val="minor"/>
      </rPr>
      <t>Positive Incentives</t>
    </r>
    <r>
      <rPr>
        <sz val="11"/>
        <color theme="1"/>
        <rFont val="Calibri"/>
        <family val="2"/>
        <scheme val="minor"/>
      </rPr>
      <t xml:space="preserve"> means the maximum portion of contractor rates providers may earn in a Value-based Payment Arrangement conditioned on the quality of services provided. Examples include potential retrospective bonus payments made on top of a provider's existing reimbursement structure (i.e. upside only); or the maximum savings that may be achieved by a provider under a shared-savings arrangement whereby the provider's portion of the savings is tied to quality reporting and/or performance; or the prospective care management incentive or payment, on top of a provider's existing reimbursement structure, that is tied to quality reporting and/or performance.</t>
    </r>
  </si>
  <si>
    <r>
      <rPr>
        <b/>
        <sz val="11"/>
        <color theme="1"/>
        <rFont val="Calibri"/>
        <family val="2"/>
        <scheme val="minor"/>
      </rPr>
      <t>Positive Incentives Earned</t>
    </r>
    <r>
      <rPr>
        <sz val="11"/>
        <color theme="1"/>
        <rFont val="Calibri"/>
        <family val="2"/>
        <scheme val="minor"/>
      </rPr>
      <t xml:space="preserve"> means the actual payments made to providers in a Value-based Payment Arrangement conditioned on the quality of services. Examples include payments providers earn through examples described in "Positive Incentives" above.</t>
    </r>
  </si>
  <si>
    <r>
      <rPr>
        <b/>
        <sz val="11"/>
        <color theme="1"/>
        <rFont val="Calibri"/>
        <family val="2"/>
        <scheme val="minor"/>
      </rPr>
      <t>Qualified Health Plan</t>
    </r>
    <r>
      <rPr>
        <sz val="11"/>
        <color theme="1"/>
        <rFont val="Calibri"/>
        <family val="2"/>
        <scheme val="minor"/>
      </rPr>
      <t xml:space="preserve"> means health plans meeting strict benefit and quality standards set forth by the Affordable Care Act that have been certified by and are offered through the Washington Healthplanfinder. These plans offer essential health benefits, follow established limits on cost-sharing, and meet other requirements. </t>
    </r>
  </si>
  <si>
    <r>
      <rPr>
        <b/>
        <sz val="11"/>
        <rFont val="Calibri"/>
        <family val="2"/>
        <scheme val="minor"/>
      </rPr>
      <t xml:space="preserve">Statewide Common Measure Set </t>
    </r>
    <r>
      <rPr>
        <sz val="11"/>
        <rFont val="Calibri"/>
        <family val="2"/>
        <scheme val="minor"/>
      </rPr>
      <t>provides the foundation for health care accountability and measuring performance. The development and ongoing evolution and implementation of a set of measures is not only mandated from ESHB 2572, but necessary to ensuring our ability to measure progress towards achieving healthier outcomes for all residents in Washington. See https://www.hca.wa.gov/assets/program/washington-state-common-measures-2019.pdf</t>
    </r>
  </si>
  <si>
    <t>Link</t>
  </si>
  <si>
    <r>
      <rPr>
        <b/>
        <sz val="11"/>
        <rFont val="Calibri"/>
        <family val="2"/>
        <scheme val="minor"/>
      </rPr>
      <t>Total Payments</t>
    </r>
    <r>
      <rPr>
        <sz val="11"/>
        <rFont val="Calibri"/>
        <family val="2"/>
        <scheme val="minor"/>
      </rPr>
      <t>* means the total payments made to providers, excluding any case payments, administrative dollars, Washington State Health Insurance Pool (WSHIP), premium tax, Safety Net Assessment Fund (SNAF), Provider Access Payment (PAP) or Trauma funding from January 1, 2023 through December 31, 2023. Note: Total Payments should represent the total medical premiums to include pharmacy, inpatient, outpatient, physician/professional, and other health services, excluding any pass-through payments.</t>
    </r>
  </si>
  <si>
    <t xml:space="preserve"> </t>
  </si>
  <si>
    <t>*Note for integrated primary care payment and delivery systems, whereby a primary care provider is held accountable for the total cost of care for their patient population: the Total Payments shall include the total cost of care for those patients and, for the purposes of this survey, be included in APM Category 3A (for an upside only, shared savings arrangement) or Category 3B (for a two-sided, shared savings and downside risk arrangement).</t>
  </si>
  <si>
    <r>
      <rPr>
        <b/>
        <sz val="11"/>
        <rFont val="Calibri"/>
        <family val="2"/>
        <scheme val="minor"/>
      </rPr>
      <t>Value-Based Payment Arrangement</t>
    </r>
    <r>
      <rPr>
        <sz val="11"/>
        <rFont val="Calibri"/>
        <family val="2"/>
        <scheme val="minor"/>
      </rPr>
      <t xml:space="preserve"> means a payment arrangement that meets the definition of Category 2C or higher of the Health Care Payment Learning and Action Network (HCP-LAN) Alternative Payment Model (APM) Framework Whitepaper - Refreshed 2017, dated July 11, 2017. It does NOT include categories 3N and 4N. More information is available on the LAN APM Framework sheet of this workbook.</t>
    </r>
  </si>
  <si>
    <t>View the Framework.</t>
  </si>
  <si>
    <t>APM Categories are defined by the HCP-LAN as follows:</t>
  </si>
  <si>
    <r>
      <rPr>
        <b/>
        <i/>
        <sz val="11"/>
        <rFont val="Calibri"/>
        <family val="2"/>
        <scheme val="minor"/>
      </rPr>
      <t>Category 1</t>
    </r>
    <r>
      <rPr>
        <b/>
        <sz val="11"/>
        <rFont val="Calibri"/>
        <family val="2"/>
        <scheme val="minor"/>
      </rPr>
      <t>:</t>
    </r>
    <r>
      <rPr>
        <sz val="11"/>
        <rFont val="Calibri"/>
        <family val="2"/>
        <scheme val="minor"/>
      </rPr>
      <t xml:space="preserve"> Fee-for-service (FFS) with no link to quality. These payments utilize traditional FFS payments that are not adjusted to account for infrastructure investments, provider reporting of quality data, or provider performance on cost and quality metrics. Diagnosis-related groups (DRGs) that are not linked to quality are in Category 1.</t>
    </r>
  </si>
  <si>
    <r>
      <rPr>
        <b/>
        <i/>
        <sz val="11"/>
        <rFont val="Calibri"/>
        <family val="2"/>
        <scheme val="minor"/>
      </rPr>
      <t>Category 2</t>
    </r>
    <r>
      <rPr>
        <b/>
        <sz val="11"/>
        <rFont val="Calibri"/>
        <family val="2"/>
        <scheme val="minor"/>
      </rPr>
      <t>:</t>
    </r>
    <r>
      <rPr>
        <sz val="11"/>
        <rFont val="Calibri"/>
        <family val="2"/>
        <scheme val="minor"/>
      </rPr>
      <t xml:space="preserve"> FFS linked to quality. These payments utilize traditional FFS payments but are subsequently adjusted based on infrastructure investments to improve care or clinical services, whether providers report quality data, or how well they perform on cost and quality metrics.</t>
    </r>
  </si>
  <si>
    <r>
      <rPr>
        <b/>
        <i/>
        <sz val="11"/>
        <rFont val="Calibri"/>
        <family val="2"/>
        <scheme val="minor"/>
      </rPr>
      <t>2A:</t>
    </r>
    <r>
      <rPr>
        <sz val="11"/>
        <rFont val="Calibri"/>
        <family val="2"/>
        <scheme val="minor"/>
      </rPr>
      <t xml:space="preserve"> Foundational payments for infrastructure and operations. These payments can promote infrastructure that can improve care quality even if payment rates are not adjusted by performance on quality metrics.</t>
    </r>
  </si>
  <si>
    <r>
      <rPr>
        <b/>
        <i/>
        <sz val="11"/>
        <rFont val="Calibri"/>
        <family val="2"/>
        <scheme val="minor"/>
      </rPr>
      <t xml:space="preserve">2B: </t>
    </r>
    <r>
      <rPr>
        <sz val="11"/>
        <rFont val="Calibri"/>
        <family val="2"/>
        <scheme val="minor"/>
      </rPr>
      <t xml:space="preserve">Pay-for-reporting. These payments provide incentives or disincentives for reporting quality data. Participation in pay-for-reporting programs helps providers familiarize themselves with quality metrics and reporting systems. </t>
    </r>
  </si>
  <si>
    <r>
      <rPr>
        <b/>
        <i/>
        <sz val="11"/>
        <rFont val="Calibri"/>
        <family val="2"/>
        <scheme val="minor"/>
      </rPr>
      <t>2C:</t>
    </r>
    <r>
      <rPr>
        <sz val="11"/>
        <rFont val="Calibri"/>
        <family val="2"/>
        <scheme val="minor"/>
      </rPr>
      <t xml:space="preserve"> Rewards for performance. These payments provide financial rewards for performance on quality metrics. Similar to Category 2B payments, Category 2C payments help providers familiarize themselves with quality metrics and reporting systems.</t>
    </r>
  </si>
  <si>
    <r>
      <rPr>
        <b/>
        <i/>
        <sz val="11"/>
        <rFont val="Calibri"/>
        <family val="2"/>
        <scheme val="minor"/>
      </rPr>
      <t>Category 3</t>
    </r>
    <r>
      <rPr>
        <b/>
        <sz val="11"/>
        <rFont val="Calibri"/>
        <family val="2"/>
        <scheme val="minor"/>
      </rPr>
      <t xml:space="preserve">: </t>
    </r>
    <r>
      <rPr>
        <sz val="11"/>
        <rFont val="Calibri"/>
        <family val="2"/>
        <scheme val="minor"/>
      </rPr>
      <t>Alternative payment models</t>
    </r>
    <r>
      <rPr>
        <b/>
        <sz val="11"/>
        <rFont val="Calibri"/>
        <family val="2"/>
        <scheme val="minor"/>
      </rPr>
      <t xml:space="preserve"> </t>
    </r>
    <r>
      <rPr>
        <sz val="11"/>
        <rFont val="Calibri"/>
        <family val="2"/>
        <scheme val="minor"/>
      </rPr>
      <t>(APMs) built on FFS architecture. These payments are based on FFS architecture, while providing mechanisms for effective management of a set of procedures, an episode of care, or all health services provided for individuals. In addition to taking quality considerations into account, payments are based on cost performance against a target, irrespective of how the financial benchmark is established, updated, or adjusted. Providers that meet their cost and quality targets are eligible for shared savings, and those that do not may be held financially accountable.</t>
    </r>
  </si>
  <si>
    <r>
      <rPr>
        <b/>
        <i/>
        <sz val="11"/>
        <rFont val="Calibri"/>
        <family val="2"/>
        <scheme val="minor"/>
      </rPr>
      <t xml:space="preserve">3A: </t>
    </r>
    <r>
      <rPr>
        <sz val="11"/>
        <rFont val="Calibri"/>
        <family val="2"/>
        <scheme val="minor"/>
      </rPr>
      <t>APMs with upside gainsharing. These payment models allow providers to share in savings they generate based on performance on cost and quality targets.</t>
    </r>
  </si>
  <si>
    <r>
      <rPr>
        <b/>
        <i/>
        <sz val="11"/>
        <rFont val="Calibri"/>
        <family val="2"/>
        <scheme val="minor"/>
      </rPr>
      <t>3B:</t>
    </r>
    <r>
      <rPr>
        <sz val="11"/>
        <rFont val="Calibri"/>
        <family val="2"/>
        <scheme val="minor"/>
      </rPr>
      <t xml:space="preserve"> APMs with upside gainsharing and downside risk. These payment models tie positive (gainsharing) and negative (downside risk) payment adjustments to reimbursement based on performance on cost and quality targets.</t>
    </r>
  </si>
  <si>
    <r>
      <rPr>
        <b/>
        <i/>
        <sz val="11"/>
        <rFont val="Calibri"/>
        <family val="2"/>
        <scheme val="minor"/>
      </rPr>
      <t>3N:</t>
    </r>
    <r>
      <rPr>
        <sz val="11"/>
        <rFont val="Calibri"/>
        <family val="2"/>
        <scheme val="minor"/>
      </rPr>
      <t xml:space="preserve"> Risk-based payments NOT linked to quality.</t>
    </r>
  </si>
  <si>
    <r>
      <rPr>
        <b/>
        <i/>
        <sz val="11"/>
        <rFont val="Calibri"/>
        <family val="2"/>
        <scheme val="minor"/>
      </rPr>
      <t>Category 4</t>
    </r>
    <r>
      <rPr>
        <b/>
        <sz val="11"/>
        <rFont val="Calibri"/>
        <family val="2"/>
        <scheme val="minor"/>
      </rPr>
      <t>:</t>
    </r>
    <r>
      <rPr>
        <sz val="11"/>
        <rFont val="Calibri"/>
        <family val="2"/>
        <scheme val="minor"/>
      </rPr>
      <t xml:space="preserve"> Population-based payments. These payments are structured in a manner that encourages providers to deliver well-coordinated, high-quality person-level care within a defined or overall budget. This holds providers accountable for meeting quality and, increasingly, person-centered care goals for a population of patients or members. Payments are intended to cover a wide range of preventive health, health maintenance, and health improvement services, among other items. These payments will likely require care delivery systems to establish teams of health professionals to provide enhanced access and coordinated care.</t>
    </r>
  </si>
  <si>
    <r>
      <rPr>
        <b/>
        <i/>
        <sz val="11"/>
        <color theme="1"/>
        <rFont val="Calibri"/>
        <family val="2"/>
        <scheme val="minor"/>
      </rPr>
      <t xml:space="preserve">4A: </t>
    </r>
    <r>
      <rPr>
        <sz val="11"/>
        <color theme="1"/>
        <rFont val="Calibri"/>
        <family val="2"/>
        <scheme val="minor"/>
      </rPr>
      <t>Condition-specific population-based payment. These payment models hold providers accountable for the cost and quality of condition-specific services, such as bundled payments for cancer care or heart disease.</t>
    </r>
  </si>
  <si>
    <r>
      <rPr>
        <b/>
        <i/>
        <sz val="11"/>
        <color theme="1"/>
        <rFont val="Calibri"/>
        <family val="2"/>
        <scheme val="minor"/>
      </rPr>
      <t>4B:</t>
    </r>
    <r>
      <rPr>
        <sz val="11"/>
        <color theme="1"/>
        <rFont val="Calibri"/>
        <family val="2"/>
        <scheme val="minor"/>
      </rPr>
      <t xml:space="preserve"> Comprehensive population-based payment. These payment models involve capitated or population-based payments covering the entirety of an individual's health care needs and can involve a broad range of financial and delivery system integration between payers and providers. </t>
    </r>
  </si>
  <si>
    <r>
      <rPr>
        <b/>
        <i/>
        <sz val="11"/>
        <color theme="1"/>
        <rFont val="Calibri"/>
        <family val="2"/>
        <scheme val="minor"/>
      </rPr>
      <t>4C:</t>
    </r>
    <r>
      <rPr>
        <sz val="11"/>
        <color theme="1"/>
        <rFont val="Calibri"/>
        <family val="2"/>
        <scheme val="minor"/>
      </rPr>
      <t xml:space="preserve"> Comprehensive population-based payment within an integrated delivery system where the same organization acts as the insurance plan and health care delivery system (e.g., joint ventures between insurance companies and provider groups, insurance companies that own provider groups, or provider groups that offer insurance products).</t>
    </r>
  </si>
  <si>
    <r>
      <rPr>
        <b/>
        <i/>
        <sz val="11"/>
        <color theme="1"/>
        <rFont val="Calibri"/>
        <family val="2"/>
        <scheme val="minor"/>
      </rPr>
      <t>4N:</t>
    </r>
    <r>
      <rPr>
        <sz val="11"/>
        <color theme="1"/>
        <rFont val="Calibri"/>
        <family val="2"/>
        <scheme val="minor"/>
      </rPr>
      <t xml:space="preserve"> Capitated payments NOT linked to quality.</t>
    </r>
  </si>
  <si>
    <r>
      <rPr>
        <b/>
        <sz val="14"/>
        <color theme="0"/>
        <rFont val="Calibri"/>
        <family val="2"/>
        <scheme val="minor"/>
      </rPr>
      <t>Additional Information</t>
    </r>
    <r>
      <rPr>
        <sz val="11"/>
        <color theme="0"/>
        <rFont val="Calibri"/>
        <family val="2"/>
        <scheme val="minor"/>
      </rPr>
      <t xml:space="preserve"> - see HCP-LAN APM Measurement Effort and APM Framework below</t>
    </r>
  </si>
  <si>
    <t>https://hcp-lan.org/apm-measurement-effort/</t>
  </si>
  <si>
    <t>https://hcp-lan.org/workproducts/apm-refresh-whitepaper-final.pdf</t>
  </si>
  <si>
    <t>Organization Name:</t>
  </si>
  <si>
    <t>enter text here</t>
  </si>
  <si>
    <t>Table 1: Total Annual Statewide Payments by APM Category (CY2023)</t>
  </si>
  <si>
    <t>APM Category</t>
  </si>
  <si>
    <t>APM Subcategory</t>
  </si>
  <si>
    <t xml:space="preserve">Strategy </t>
  </si>
  <si>
    <t>Sector</t>
  </si>
  <si>
    <t>Medicare</t>
  </si>
  <si>
    <t>Individual Market 
(on-exchange; non-public option)</t>
  </si>
  <si>
    <t>Individual Market 
(on-exchange; public option)</t>
  </si>
  <si>
    <t>Individual Market
(off-exchange)</t>
  </si>
  <si>
    <t>PEBB/SEBB</t>
  </si>
  <si>
    <t>Small Group</t>
  </si>
  <si>
    <t>Large Group</t>
  </si>
  <si>
    <t>Totals</t>
  </si>
  <si>
    <t>1
FFS - No Link to Quality</t>
  </si>
  <si>
    <t xml:space="preserve">Fee-for-Service                                                   </t>
  </si>
  <si>
    <t>2
FFS - Link to Quality</t>
  </si>
  <si>
    <t>2A</t>
  </si>
  <si>
    <t xml:space="preserve">Foundational Payments for Infrastructure &amp; Operations                               </t>
  </si>
  <si>
    <t>2B</t>
  </si>
  <si>
    <t xml:space="preserve">Pay for Reporting                                               </t>
  </si>
  <si>
    <t>2C</t>
  </si>
  <si>
    <t xml:space="preserve">Rewards for Performance                              </t>
  </si>
  <si>
    <t>3
APMs built on FFS Architecture</t>
  </si>
  <si>
    <t>3A</t>
  </si>
  <si>
    <t xml:space="preserve">APMs with Upside Gainsharing                                          </t>
  </si>
  <si>
    <t>3B</t>
  </si>
  <si>
    <t xml:space="preserve">APMs with Upside Gainsharing and Downside Risk                                                                    </t>
  </si>
  <si>
    <t>3N</t>
  </si>
  <si>
    <t>Risk-based payments - no link to quality</t>
  </si>
  <si>
    <t>4
Population-Based Payment</t>
  </si>
  <si>
    <t>4A</t>
  </si>
  <si>
    <t xml:space="preserve">Condition-Specific Population-Based Payment                                                                   </t>
  </si>
  <si>
    <t>4B</t>
  </si>
  <si>
    <t xml:space="preserve">Comprehensive Population-Based Payment                                                                   </t>
  </si>
  <si>
    <t>4C</t>
  </si>
  <si>
    <t>Integrated finance and delivery systems</t>
  </si>
  <si>
    <t>4N</t>
  </si>
  <si>
    <t>Capitated payments - no link to quality</t>
  </si>
  <si>
    <t>Total Annual Payments</t>
  </si>
  <si>
    <t>For additional details on APM Categories, 
see HCP-LAN Alternative Payment Models (APM) Framework</t>
  </si>
  <si>
    <r>
      <t xml:space="preserve">Instructions: </t>
    </r>
    <r>
      <rPr>
        <sz val="14"/>
        <rFont val="Calibri"/>
        <family val="2"/>
        <scheme val="minor"/>
      </rPr>
      <t>Enter the total annual non-Medicaid total positive incentives, total positive incentives earned, total negative incentives, and total negative incentives incurred through each type of insurance product/market sector (i.e., Medicare, Individual Market, Small Group, and Large Group) in calendar year 2023 (CY2023) into the appropriate cells in Table 2 . For definitions and a description of payment arrangements, please see Tab 2. LAN APM Framework.</t>
    </r>
  </si>
  <si>
    <t>Table 2. Total Incentives</t>
  </si>
  <si>
    <t>Total Payments</t>
  </si>
  <si>
    <t>Positive Incentives</t>
  </si>
  <si>
    <t>Negative Incentives</t>
  </si>
  <si>
    <t>All Incentives Possible</t>
  </si>
  <si>
    <t>All Incentives Earned / Incurred</t>
  </si>
  <si>
    <t>Total Positive Incentives Possible</t>
  </si>
  <si>
    <t>Total Positive Incentives Earned</t>
  </si>
  <si>
    <t>Describe*</t>
  </si>
  <si>
    <t>Total Negative Incentives Possible*</t>
  </si>
  <si>
    <t>Total Negative Incentives Incurred*</t>
  </si>
  <si>
    <t>Describe**</t>
  </si>
  <si>
    <t>Individual Market 
(on-exchange; non public option)</t>
  </si>
  <si>
    <t>Total</t>
  </si>
  <si>
    <t>*Report negative incentives as a positive number (absolute value)</t>
  </si>
  <si>
    <t>**For example: “Downside risk arrangement whereby providers make payments to contracted payers from an existing reimbursement structure based on quality reporting and performance.”</t>
  </si>
  <si>
    <r>
      <t>Instructions:</t>
    </r>
    <r>
      <rPr>
        <sz val="14"/>
        <color rgb="FF000000"/>
        <rFont val="Calibri"/>
        <family val="2"/>
        <scheme val="minor"/>
      </rPr>
      <t xml:space="preserve"> Enter the total number of covered lives attributed to each sector (i.e., Medicare, Individual Market on-exchange, Individual Market off-exchange, Small Group, and Large Group) using a point-in-time estimate from June 2023 into the appropriate cells in Table 3A.</t>
    </r>
  </si>
  <si>
    <t>Table 3A: Total Annual Statewide Covered Lives 
(point-in-time estimate from June 2023)</t>
  </si>
  <si>
    <t>Individual Market
(on-exchange; non public option)</t>
  </si>
  <si>
    <t>Individual Market
(on-exchange; public option)</t>
  </si>
  <si>
    <r>
      <t xml:space="preserve">Instructions: </t>
    </r>
    <r>
      <rPr>
        <sz val="14"/>
        <color rgb="FF000000"/>
        <rFont val="Calibri"/>
        <family val="2"/>
        <scheme val="minor"/>
      </rPr>
      <t>Please enter the total number of member months attributed to each type of payment arrangement, by type of insurance product (i.e., Medicare, Individual Market, Small Group, and Large Group) into the appropriate cells in Table 3B.  For a description of payment arrangements, please see Tab 2. APM Framework.</t>
    </r>
  </si>
  <si>
    <t xml:space="preserve">*Note: HCA understands that individuals may receive care from multiple providers who may be reimbursed under different payment models, meaning that a member and their associated member month may be attributed to more than one APM subcategory. HCA is interested in a rough estimate of covered lives and understands that this may result in double, or multi-counting in some instances. </t>
  </si>
  <si>
    <t>Table 3B: Total Annual Statewide Member Months by APM Category (CY2023)</t>
  </si>
  <si>
    <t>Total Member Months by LOB</t>
  </si>
  <si>
    <r>
      <t xml:space="preserve">Instructions: </t>
    </r>
    <r>
      <rPr>
        <sz val="14"/>
        <rFont val="Calibri"/>
        <family val="2"/>
        <scheme val="minor"/>
      </rPr>
      <t>Enter the percent of providers in the applicable network that are enrolled in each type of payment arrangement in CY 2023 by type of insurance product (i.e., Medicare, Individual Market, Small Group, and Large Group) into the appropriate cells in Table 4. If a provider is paid under multiple types of arrangements, report the dominant APM type. For a description of payment arrangements, please see Tab 2. LAN APM Framework.</t>
    </r>
  </si>
  <si>
    <t>Note: 2024 is the first year we are asking payers for this information. This is for informational purposes only. Our goal is to understand how these various measurement approaches (payments, covered lives, and engaged providers) compare to one another, to better select the best approach for our goals.</t>
  </si>
  <si>
    <t>Table 4: Total Providers by APM Category (CY2023)</t>
  </si>
  <si>
    <t>Total network</t>
  </si>
  <si>
    <t>Note: all columns should sum to approximately 100% (the complete provider network in that line of business).</t>
  </si>
  <si>
    <r>
      <rPr>
        <b/>
        <u/>
        <sz val="14"/>
        <color theme="1"/>
        <rFont val="Calibri"/>
        <family val="2"/>
        <scheme val="minor"/>
      </rPr>
      <t>Instructions</t>
    </r>
    <r>
      <rPr>
        <sz val="14"/>
        <color theme="1"/>
        <rFont val="Calibri"/>
        <family val="2"/>
        <scheme val="minor"/>
      </rPr>
      <t xml:space="preserve">
Please respond to the questions below on behalf of your organization. Questions are in column B and responses should be entered in the gray boxes in column C.
</t>
    </r>
    <r>
      <rPr>
        <b/>
        <sz val="14"/>
        <color theme="1"/>
        <rFont val="Calibri"/>
        <family val="2"/>
        <scheme val="minor"/>
      </rPr>
      <t>MCOs and PEBB/SEBB carriers should focus their responses on the products for which HCA is the purchaser (e.g., Apple Health Medicaid or PEBB/SEBB coverage).</t>
    </r>
  </si>
  <si>
    <t>I. VBP</t>
  </si>
  <si>
    <t>A. VBP Strategy</t>
  </si>
  <si>
    <t xml:space="preserve">1. What are your goals for VBP adoption in 2025 and 2026? </t>
  </si>
  <si>
    <t>2. Does your organization evaluate the impact of APMs using criteria such as meaningful changes in cost, quality, access, or other measures of success? If so, please elaborate on which APMs you have evaluated and describe high-level findings.</t>
  </si>
  <si>
    <t>B. VBP Adoption</t>
  </si>
  <si>
    <t>Behavioral health providers - substance/opioid use disorder</t>
  </si>
  <si>
    <t>Behavioral health providers - other</t>
  </si>
  <si>
    <t>Orthopedic providers</t>
  </si>
  <si>
    <t>Other provider types (please describe)</t>
  </si>
  <si>
    <t>3a. The top barriers to VBP adoption overall were….</t>
  </si>
  <si>
    <t>3b. The top barriers to VBP adoption with specialty providers were…</t>
  </si>
  <si>
    <t>II. Quality Initiatives</t>
  </si>
  <si>
    <t>A. Quality measures</t>
  </si>
  <si>
    <r>
      <t xml:space="preserve">1. [For MCOs and PEBB/SEBB carriers] Did your organization incentivize performance on any quality measures </t>
    </r>
    <r>
      <rPr>
        <b/>
        <u/>
        <sz val="12"/>
        <color theme="1"/>
        <rFont val="Calibri"/>
        <family val="2"/>
        <scheme val="minor"/>
      </rPr>
      <t>NOT</t>
    </r>
    <r>
      <rPr>
        <b/>
        <sz val="12"/>
        <color theme="1"/>
        <rFont val="Calibri"/>
        <family val="2"/>
        <scheme val="minor"/>
      </rPr>
      <t xml:space="preserve"> incentivized by HCA in 2023? If so, what measures do you use? (The list of measures tied to HCA incentives is listed for your reference on the Definitions tab.)</t>
    </r>
  </si>
  <si>
    <t>B. Data and communication with providers</t>
  </si>
  <si>
    <t>1. Where does your organization obtain patient-level demographic data? (E.g., enrollment files, providers, an online member portal, etc.)</t>
  </si>
  <si>
    <r>
      <t xml:space="preserve">2. Does your organization impute missing data about members' race, ethnicity, language, or disability status? If so, please describe your methodology at a high level. </t>
    </r>
    <r>
      <rPr>
        <i/>
        <sz val="12"/>
        <color theme="1"/>
        <rFont val="Calibri"/>
        <family val="2"/>
        <scheme val="minor"/>
      </rPr>
      <t>(Note: "imputing" data means filling in missing data through inference, including through predictive algorithms and AI. A link to an example of this practice can be found here: https://www.rand.org/pubs/research_reports/RRA1853-1.html )</t>
    </r>
  </si>
  <si>
    <r>
      <t xml:space="preserve">3. Does your organization have a process to identify </t>
    </r>
    <r>
      <rPr>
        <b/>
        <u/>
        <sz val="12"/>
        <color theme="1"/>
        <rFont val="Calibri"/>
        <family val="2"/>
        <scheme val="minor"/>
      </rPr>
      <t>inequities</t>
    </r>
    <r>
      <rPr>
        <b/>
        <sz val="12"/>
        <color theme="1"/>
        <rFont val="Calibri"/>
        <family val="2"/>
        <scheme val="minor"/>
      </rPr>
      <t xml:space="preserve"> by the following demographic factors? In Column C, please respond "yes" or "no" for each, and elaborate if desired.</t>
    </r>
  </si>
  <si>
    <t>Race</t>
  </si>
  <si>
    <t>Ethnicity</t>
  </si>
  <si>
    <t>Language</t>
  </si>
  <si>
    <t>Disability</t>
  </si>
  <si>
    <t>Sexual Orientation &amp; Gender Identity (SOGI)</t>
  </si>
  <si>
    <t>Rural status</t>
  </si>
  <si>
    <t>3a. If you answered yes for any of the options above: When you identify an inequity, what do you do?</t>
  </si>
  <si>
    <t>3b. If you answered yes for any of the options above: Have you leveraged VBP/APMs to address any identified inequities? If so, please describe.</t>
  </si>
  <si>
    <r>
      <t xml:space="preserve">4. Does your organization use any external sources of data (such as the census or the area deprivation index) to make assumptions or predictions about members’ </t>
    </r>
    <r>
      <rPr>
        <b/>
        <u/>
        <sz val="12"/>
        <color theme="1"/>
        <rFont val="Calibri"/>
        <family val="2"/>
        <scheme val="minor"/>
      </rPr>
      <t>social needs</t>
    </r>
    <r>
      <rPr>
        <b/>
        <sz val="12"/>
        <color theme="1"/>
        <rFont val="Calibri"/>
        <family val="2"/>
        <scheme val="minor"/>
      </rPr>
      <t>? If so, please describe what data sources you draw from, and how you use the assumptions/predictions generated.</t>
    </r>
  </si>
  <si>
    <t>4a. Does your organization risk-adjust APMs (payment or quality standards) by social risk factors? If so, please describe.</t>
  </si>
  <si>
    <t>5. How does your organization communicate quality and performance data with providers?</t>
  </si>
  <si>
    <t>5a. If different from the answer to question 5: how does your organization communicate equity and disparity data with providers</t>
  </si>
  <si>
    <t>5b. What is the data lag (time between services delivered and data shared) of quality data shared with providers?</t>
  </si>
  <si>
    <t>III. Other</t>
  </si>
  <si>
    <t>[Optional] Please share any feedback you have for how HCA can better support advancing VBP in Washington.</t>
  </si>
  <si>
    <t>Summary</t>
  </si>
  <si>
    <t>Statewide</t>
  </si>
  <si>
    <t>Total Payments in 2023</t>
  </si>
  <si>
    <t>Total Incentives earned/incurred in 2023</t>
  </si>
  <si>
    <t>Total Covered Lives in 2023</t>
  </si>
  <si>
    <t>Attestation</t>
  </si>
  <si>
    <t>The below attestation should be completed by business line leadership.</t>
  </si>
  <si>
    <t>The undersigned attests that the content of this survey is accurate and complete to the best of our knowledge.</t>
  </si>
  <si>
    <t>Electronic Signature</t>
  </si>
  <si>
    <t>Organization Name</t>
  </si>
  <si>
    <t>Name of signator</t>
  </si>
  <si>
    <t>Title</t>
  </si>
  <si>
    <t>Date</t>
  </si>
  <si>
    <t>MCOs: Please submit through MC-Track.</t>
  </si>
  <si>
    <t>Other respondents: click here to SUBMIT SURVEY   (Don't forget to attach the file!)</t>
  </si>
  <si>
    <t>0-5%</t>
  </si>
  <si>
    <t>6-20%</t>
  </si>
  <si>
    <t>21-40%</t>
  </si>
  <si>
    <t>41-60%</t>
  </si>
  <si>
    <t>61-80%</t>
  </si>
  <si>
    <t>81-100%</t>
  </si>
  <si>
    <r>
      <t xml:space="preserve">Chlamydia Screening In Women (CHL) </t>
    </r>
    <r>
      <rPr>
        <i/>
        <sz val="11"/>
        <color theme="1"/>
        <rFont val="Calibri"/>
        <family val="2"/>
        <scheme val="minor"/>
      </rPr>
      <t>(not a VBP withhold measure)</t>
    </r>
  </si>
  <si>
    <r>
      <t xml:space="preserve">Childhood immunizations Combo 10 (CIS) </t>
    </r>
    <r>
      <rPr>
        <i/>
        <sz val="11"/>
        <color theme="1"/>
        <rFont val="Calibri"/>
        <family val="2"/>
        <scheme val="minor"/>
      </rPr>
      <t>(not a VBP withhold measure)</t>
    </r>
  </si>
  <si>
    <t>Accountable Care Program (ACP) Measures (Puget Sound High Value Network and/or UW Accountable Care Network)</t>
  </si>
  <si>
    <r>
      <t xml:space="preserve">PEBB/SEBB Performance Guarantees (one or more of Premera, Kaiser, </t>
    </r>
    <r>
      <rPr>
        <b/>
        <sz val="12"/>
        <rFont val="Calibri"/>
        <family val="2"/>
        <scheme val="minor"/>
      </rPr>
      <t>Regence</t>
    </r>
    <r>
      <rPr>
        <b/>
        <sz val="12"/>
        <color theme="1"/>
        <rFont val="Calibri"/>
        <family val="2"/>
        <scheme val="minor"/>
      </rPr>
      <t>)</t>
    </r>
  </si>
  <si>
    <t>Perinatal/maternal providers (e.g., nurse-midwives, OBGYNs, etc)</t>
  </si>
  <si>
    <t>Medical oncology providers</t>
  </si>
  <si>
    <t xml:space="preserve">Pediatric primary care </t>
  </si>
  <si>
    <t>Adult primary care</t>
  </si>
  <si>
    <t>Advanced practice primary care (nurse practitioners, physician assistants, etc)</t>
  </si>
  <si>
    <t>Hospitals, exlcuding hospital-based primary care</t>
  </si>
  <si>
    <t>Family medicine primary care</t>
  </si>
  <si>
    <t>Community Health Centers (CHCs) and Rural Health Centers (RHCs)</t>
  </si>
  <si>
    <t>Primary care providers (overall)</t>
  </si>
  <si>
    <t>Behavioral health providers (overall)</t>
  </si>
  <si>
    <t>Specialty providers (overall)</t>
  </si>
  <si>
    <r>
      <t xml:space="preserve">1. For each provider type listed below, please give a rough estimate of the portion of that provider type in your network that your organization engaged in </t>
    </r>
    <r>
      <rPr>
        <b/>
        <u/>
        <sz val="12"/>
        <color theme="1"/>
        <rFont val="Calibri"/>
        <family val="2"/>
        <scheme val="minor"/>
      </rPr>
      <t>targeted</t>
    </r>
    <r>
      <rPr>
        <b/>
        <sz val="12"/>
        <color theme="1"/>
        <rFont val="Calibri"/>
        <family val="2"/>
        <scheme val="minor"/>
      </rPr>
      <t xml:space="preserve"> VBP arrangements (2C-4C) in 2023. Select your answer from the drop-down menu in column C. </t>
    </r>
    <r>
      <rPr>
        <sz val="12"/>
        <color theme="1"/>
        <rFont val="Calibri"/>
        <family val="2"/>
        <scheme val="minor"/>
      </rPr>
      <t>By "targeted," we mean arrangements specific to each provider type, with quality measures and financial consequences designed for that provider type (i.e., not system-wide arrangements that happen to include some of those providers).</t>
    </r>
    <r>
      <rPr>
        <b/>
        <sz val="12"/>
        <color theme="1"/>
        <rFont val="Calibri"/>
        <family val="2"/>
        <scheme val="minor"/>
      </rPr>
      <t xml:space="preserve">
</t>
    </r>
    <r>
      <rPr>
        <i/>
        <sz val="12"/>
        <color theme="1"/>
        <rFont val="Calibri"/>
        <family val="2"/>
        <scheme val="minor"/>
      </rPr>
      <t>For example, if about half of the primary care providers in your network were engaged in primary care-focused APMs in 2023, you would select “41-60%” in the primary care provider row. Responses may not be mutually exclusive (you can double-count providers if they are in multiple targeted arrangements).</t>
    </r>
  </si>
  <si>
    <t>2. In your organization's experience, what were the most significant barriers to the adoption of VBP arrangements in 2023?</t>
  </si>
  <si>
    <t>2a. The top barriers to VBP adoption overall were….</t>
  </si>
  <si>
    <t>2b. The top barriers to VBP adoption with specialty providers were…</t>
  </si>
  <si>
    <t>3. In your organization's experience, what were the most significant enablers to the adoption of VBP arrangements in 2023?</t>
  </si>
  <si>
    <r>
      <rPr>
        <b/>
        <sz val="11"/>
        <rFont val="Calibri"/>
        <family val="2"/>
        <scheme val="minor"/>
      </rPr>
      <t>Engaged Providers</t>
    </r>
    <r>
      <rPr>
        <sz val="11"/>
        <rFont val="Calibri"/>
        <family val="2"/>
        <scheme val="minor"/>
      </rPr>
      <t xml:space="preserve"> means providers who were contracted and paid through an alternative payment model meeting HCA's standard (2C-4C) in calendar year 2023, </t>
    </r>
    <r>
      <rPr>
        <u/>
        <sz val="11"/>
        <rFont val="Calibri"/>
        <family val="2"/>
        <scheme val="minor"/>
      </rPr>
      <t>whose organizations submitted a signature agreeing to participate in the model.</t>
    </r>
  </si>
  <si>
    <t>* Note</t>
  </si>
  <si>
    <r>
      <rPr>
        <b/>
        <sz val="11"/>
        <rFont val="Calibri"/>
        <family val="2"/>
        <scheme val="minor"/>
      </rPr>
      <t xml:space="preserve">Percent (%) Total Payments </t>
    </r>
    <r>
      <rPr>
        <sz val="11"/>
        <rFont val="Calibri"/>
        <family val="2"/>
        <scheme val="minor"/>
      </rPr>
      <t>means the total dollars paid to providers for each APM Category divided by the total payments, as defined below, made to all providers in all APM Categories.</t>
    </r>
  </si>
  <si>
    <r>
      <rPr>
        <b/>
        <sz val="14"/>
        <color theme="1"/>
        <rFont val="Calibri"/>
        <family val="2"/>
        <scheme val="minor"/>
      </rPr>
      <t>Instructions</t>
    </r>
    <r>
      <rPr>
        <sz val="14"/>
        <color theme="1"/>
        <rFont val="Calibri"/>
        <family val="2"/>
        <scheme val="minor"/>
      </rPr>
      <t xml:space="preserve">: Enter the total annual </t>
    </r>
    <r>
      <rPr>
        <sz val="14"/>
        <rFont val="Calibri"/>
        <family val="2"/>
        <scheme val="minor"/>
      </rPr>
      <t>approved</t>
    </r>
    <r>
      <rPr>
        <sz val="14"/>
        <color theme="1"/>
        <rFont val="Calibri"/>
        <family val="2"/>
        <scheme val="minor"/>
      </rPr>
      <t xml:space="preserve"> payments made through each type of payment arrangement, by type of insurance product (i.e., Medicare, Individual Market, Small Group, and Large Group) in calendar year 2023 (CY2023) into the appropriate cells in Table 1. For a description of payment arrangements, please see Tab 2. LAN APM Framework.
Note: in order for payments to be counted in an APM, the provider organization must have submitted a signature agreeing to participate in the APM.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</si>
</sst>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48"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i/>
      <sz val="12"/>
      <color theme="1"/>
      <name val="Calibri"/>
      <family val="2"/>
      <scheme val="minor"/>
    </font>
    <font>
      <b/>
      <sz val="14"/>
      <color theme="1"/>
      <name val="Calibri"/>
      <family val="2"/>
      <scheme val="minor"/>
    </font>
    <font>
      <sz val="12"/>
      <color theme="1"/>
      <name val="Calibri"/>
      <family val="2"/>
      <scheme val="minor"/>
    </font>
    <font>
      <i/>
      <sz val="1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b/>
      <sz val="14"/>
      <color theme="0"/>
      <name val="Calibri"/>
      <family val="2"/>
      <scheme val="minor"/>
    </font>
    <font>
      <b/>
      <sz val="11"/>
      <name val="Calibri"/>
      <family val="2"/>
      <scheme val="minor"/>
    </font>
    <font>
      <b/>
      <i/>
      <sz val="11"/>
      <name val="Calibri"/>
      <family val="2"/>
      <scheme val="minor"/>
    </font>
    <font>
      <i/>
      <sz val="11"/>
      <color theme="1"/>
      <name val="Calibri"/>
      <family val="2"/>
      <scheme val="minor"/>
    </font>
    <font>
      <b/>
      <i/>
      <sz val="11"/>
      <color theme="1"/>
      <name val="Calibri"/>
      <family val="2"/>
      <scheme val="minor"/>
    </font>
    <font>
      <i/>
      <sz val="11"/>
      <color rgb="FFFF0000"/>
      <name val="Calibri"/>
      <family val="2"/>
      <scheme val="minor"/>
    </font>
    <font>
      <b/>
      <sz val="12"/>
      <name val="Calibri"/>
      <family val="2"/>
      <scheme val="minor"/>
    </font>
    <font>
      <b/>
      <sz val="11"/>
      <color theme="0"/>
      <name val="Calibri"/>
      <family val="2"/>
      <scheme val="minor"/>
    </font>
    <font>
      <sz val="10"/>
      <color theme="1"/>
      <name val="Arial"/>
      <family val="2"/>
    </font>
    <font>
      <sz val="11"/>
      <color rgb="FF000000"/>
      <name val="Calibri"/>
      <family val="2"/>
      <scheme val="minor"/>
    </font>
    <font>
      <b/>
      <sz val="11"/>
      <color rgb="FF000000"/>
      <name val="Calibri"/>
      <family val="2"/>
      <scheme val="minor"/>
    </font>
    <font>
      <b/>
      <sz val="14"/>
      <color rgb="FFFFFFFF"/>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i/>
      <sz val="10"/>
      <color theme="1"/>
      <name val="Calibri"/>
      <family val="2"/>
      <scheme val="minor"/>
    </font>
    <font>
      <b/>
      <u/>
      <sz val="14"/>
      <color theme="10"/>
      <name val="Calibri"/>
      <family val="2"/>
      <scheme val="minor"/>
    </font>
    <font>
      <i/>
      <sz val="11"/>
      <color theme="0" tint="-0.499984740745262"/>
      <name val="Calibri"/>
      <family val="2"/>
      <scheme val="minor"/>
    </font>
    <font>
      <i/>
      <strike/>
      <sz val="11"/>
      <color rgb="FFFF0000"/>
      <name val="Calibri"/>
      <family val="2"/>
      <scheme val="minor"/>
    </font>
    <font>
      <b/>
      <sz val="11"/>
      <color rgb="FFFF0000"/>
      <name val="Calibri"/>
      <family val="2"/>
      <scheme val="minor"/>
    </font>
    <font>
      <b/>
      <sz val="11"/>
      <color theme="4"/>
      <name val="Calibri"/>
      <family val="2"/>
      <scheme val="minor"/>
    </font>
    <font>
      <i/>
      <sz val="12"/>
      <name val="Calibri"/>
      <family val="2"/>
      <scheme val="minor"/>
    </font>
    <font>
      <b/>
      <u/>
      <sz val="12"/>
      <color theme="1"/>
      <name val="Calibri"/>
      <family val="2"/>
      <scheme val="minor"/>
    </font>
    <font>
      <b/>
      <sz val="14"/>
      <color theme="10"/>
      <name val="Calibri"/>
      <family val="2"/>
      <scheme val="minor"/>
    </font>
    <font>
      <i/>
      <sz val="14"/>
      <color rgb="FF000000"/>
      <name val="Calibri"/>
      <family val="2"/>
      <scheme val="minor"/>
    </font>
    <font>
      <sz val="12"/>
      <name val="Calibri"/>
      <family val="2"/>
      <scheme val="minor"/>
    </font>
    <font>
      <b/>
      <sz val="14"/>
      <name val="Calibri"/>
      <family val="2"/>
      <scheme val="minor"/>
    </font>
    <font>
      <b/>
      <sz val="16"/>
      <name val="Calibri"/>
      <family val="2"/>
      <scheme val="minor"/>
    </font>
    <font>
      <sz val="14"/>
      <name val="Calibri"/>
      <family val="2"/>
      <scheme val="minor"/>
    </font>
    <font>
      <sz val="14"/>
      <color theme="1"/>
      <name val="Calibri"/>
      <family val="2"/>
      <scheme val="minor"/>
    </font>
    <font>
      <b/>
      <u/>
      <sz val="14"/>
      <color theme="1"/>
      <name val="Calibri"/>
      <family val="2"/>
      <scheme val="minor"/>
    </font>
    <font>
      <b/>
      <sz val="14"/>
      <color rgb="FF000000"/>
      <name val="Calibri"/>
      <family val="2"/>
      <scheme val="minor"/>
    </font>
    <font>
      <u/>
      <sz val="11"/>
      <name val="Calibri"/>
      <family val="2"/>
      <scheme val="minor"/>
    </font>
  </fonts>
  <fills count="30">
    <fill>
      <patternFill patternType="none"/>
    </fill>
    <fill>
      <patternFill patternType="gray125"/>
    </fill>
    <fill>
      <patternFill patternType="solid">
        <fgColor theme="0" tint="-4.9989318521683403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bgColor indexed="64"/>
      </patternFill>
    </fill>
    <fill>
      <patternFill patternType="solid">
        <fgColor rgb="FF1F4E78"/>
        <bgColor rgb="FF000000"/>
      </patternFill>
    </fill>
    <fill>
      <patternFill patternType="solid">
        <fgColor rgb="FFF2F2F2"/>
        <bgColor rgb="FF000000"/>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375623"/>
        <bgColor rgb="FF000000"/>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tint="-9.9978637043366805E-2"/>
        <bgColor rgb="FF000000"/>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6" tint="0.39997558519241921"/>
        <bgColor rgb="FF000000"/>
      </patternFill>
    </fill>
    <fill>
      <patternFill patternType="solid">
        <fgColor theme="0" tint="-0.34998626667073579"/>
        <bgColor rgb="FF000000"/>
      </patternFill>
    </fill>
    <fill>
      <patternFill patternType="solid">
        <fgColor theme="3" tint="0.79998168889431442"/>
        <bgColor indexed="64"/>
      </patternFill>
    </fill>
    <fill>
      <patternFill patternType="solid">
        <fgColor rgb="FFFFFFFF"/>
        <bgColor indexed="64"/>
      </patternFill>
    </fill>
    <fill>
      <patternFill patternType="solid">
        <fgColor rgb="FFD9D9D9"/>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rgb="FFFFFF0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21">
    <xf numFmtId="0" fontId="0" fillId="0" borderId="0" xfId="0"/>
    <xf numFmtId="0" fontId="3" fillId="0" borderId="0" xfId="0" applyFont="1"/>
    <xf numFmtId="0" fontId="0" fillId="0" borderId="0" xfId="0" applyAlignment="1">
      <alignment wrapText="1"/>
    </xf>
    <xf numFmtId="0" fontId="3" fillId="0" borderId="23" xfId="0" applyFont="1" applyBorder="1" applyAlignment="1">
      <alignment vertical="top" wrapText="1"/>
    </xf>
    <xf numFmtId="0" fontId="12" fillId="5" borderId="22" xfId="0" applyFont="1" applyFill="1" applyBorder="1" applyAlignment="1">
      <alignment vertical="center" wrapText="1"/>
    </xf>
    <xf numFmtId="0" fontId="3" fillId="0" borderId="23" xfId="0" applyFont="1" applyBorder="1" applyAlignment="1">
      <alignment vertical="center" wrapText="1"/>
    </xf>
    <xf numFmtId="0" fontId="8" fillId="9" borderId="23" xfId="2" applyFill="1" applyBorder="1" applyAlignment="1">
      <alignment horizontal="left" wrapText="1" indent="2"/>
    </xf>
    <xf numFmtId="0" fontId="8" fillId="9" borderId="24" xfId="2" applyFill="1" applyBorder="1" applyAlignment="1">
      <alignment horizontal="left" wrapText="1" indent="2"/>
    </xf>
    <xf numFmtId="0" fontId="5" fillId="10" borderId="7" xfId="0" applyFont="1" applyFill="1" applyBorder="1" applyAlignment="1">
      <alignment vertical="center" wrapText="1"/>
    </xf>
    <xf numFmtId="0" fontId="7" fillId="0" borderId="0" xfId="0" applyFont="1" applyAlignment="1">
      <alignment horizontal="left" vertical="center" wrapText="1" indent="2"/>
    </xf>
    <xf numFmtId="0" fontId="3" fillId="0" borderId="22" xfId="0" applyFont="1" applyBorder="1" applyAlignment="1">
      <alignment vertical="center" wrapText="1"/>
    </xf>
    <xf numFmtId="0" fontId="0" fillId="0" borderId="23" xfId="0" applyBorder="1" applyAlignment="1">
      <alignment wrapText="1"/>
    </xf>
    <xf numFmtId="0" fontId="3" fillId="0" borderId="23" xfId="0" applyFont="1" applyBorder="1" applyAlignment="1">
      <alignment horizontal="left" vertical="center" wrapText="1" indent="3"/>
    </xf>
    <xf numFmtId="0" fontId="0" fillId="0" borderId="23" xfId="0" applyBorder="1" applyAlignment="1">
      <alignment horizontal="left" wrapText="1" indent="3"/>
    </xf>
    <xf numFmtId="0" fontId="0" fillId="5" borderId="7" xfId="0" applyFill="1" applyBorder="1" applyAlignment="1">
      <alignment wrapText="1"/>
    </xf>
    <xf numFmtId="0" fontId="11" fillId="8" borderId="7" xfId="0" applyFont="1" applyFill="1" applyBorder="1" applyAlignment="1">
      <alignment vertical="center" wrapText="1"/>
    </xf>
    <xf numFmtId="0" fontId="0" fillId="12" borderId="0" xfId="0" applyFill="1"/>
    <xf numFmtId="0" fontId="0" fillId="9" borderId="3" xfId="0" applyFill="1" applyBorder="1"/>
    <xf numFmtId="0" fontId="0" fillId="12" borderId="39" xfId="0" applyFill="1" applyBorder="1"/>
    <xf numFmtId="0" fontId="0" fillId="12" borderId="40" xfId="0" applyFill="1" applyBorder="1"/>
    <xf numFmtId="0" fontId="16" fillId="12" borderId="38" xfId="0" applyFont="1" applyFill="1" applyBorder="1"/>
    <xf numFmtId="0" fontId="0" fillId="12" borderId="15" xfId="0" applyFill="1" applyBorder="1"/>
    <xf numFmtId="0" fontId="0" fillId="12" borderId="41" xfId="0" applyFill="1" applyBorder="1"/>
    <xf numFmtId="0" fontId="0" fillId="12" borderId="38" xfId="0" applyFill="1" applyBorder="1"/>
    <xf numFmtId="0" fontId="0" fillId="9" borderId="15" xfId="0" applyFill="1" applyBorder="1"/>
    <xf numFmtId="0" fontId="15" fillId="12" borderId="0" xfId="0" applyFont="1" applyFill="1"/>
    <xf numFmtId="0" fontId="0" fillId="12" borderId="4" xfId="0" applyFill="1" applyBorder="1"/>
    <xf numFmtId="0" fontId="0" fillId="12" borderId="6" xfId="0" applyFill="1" applyBorder="1"/>
    <xf numFmtId="0" fontId="16" fillId="12" borderId="27" xfId="0" applyFont="1" applyFill="1" applyBorder="1" applyAlignment="1">
      <alignment horizontal="right" indent="2"/>
    </xf>
    <xf numFmtId="0" fontId="0" fillId="12" borderId="43" xfId="0" applyFill="1" applyBorder="1"/>
    <xf numFmtId="0" fontId="0" fillId="12" borderId="37" xfId="0" applyFill="1" applyBorder="1"/>
    <xf numFmtId="0" fontId="0" fillId="12" borderId="18" xfId="0" applyFill="1" applyBorder="1"/>
    <xf numFmtId="0" fontId="0" fillId="12" borderId="30" xfId="0" applyFill="1" applyBorder="1" applyAlignment="1">
      <alignment horizontal="center"/>
    </xf>
    <xf numFmtId="0" fontId="0" fillId="2" borderId="23" xfId="0" applyFill="1" applyBorder="1" applyAlignment="1">
      <alignment horizontal="left" vertical="center" wrapText="1" indent="2"/>
    </xf>
    <xf numFmtId="0" fontId="0" fillId="0" borderId="0" xfId="0" applyAlignment="1">
      <alignment horizontal="left" vertical="center" wrapText="1"/>
    </xf>
    <xf numFmtId="0" fontId="16" fillId="12" borderId="5" xfId="0" applyFont="1" applyFill="1" applyBorder="1" applyAlignment="1">
      <alignment horizontal="right" indent="2"/>
    </xf>
    <xf numFmtId="0" fontId="0" fillId="12" borderId="5" xfId="0" applyFill="1" applyBorder="1"/>
    <xf numFmtId="0" fontId="0" fillId="0" borderId="0" xfId="0" applyAlignment="1">
      <alignment vertical="top" wrapText="1"/>
    </xf>
    <xf numFmtId="0" fontId="7" fillId="0" borderId="0" xfId="0" applyFont="1" applyAlignment="1">
      <alignment vertical="top" wrapText="1"/>
    </xf>
    <xf numFmtId="49" fontId="0" fillId="0" borderId="0" xfId="0" applyNumberFormat="1"/>
    <xf numFmtId="0" fontId="8" fillId="0" borderId="0" xfId="2" applyAlignment="1">
      <alignment vertical="top"/>
    </xf>
    <xf numFmtId="0" fontId="0" fillId="0" borderId="0" xfId="0" applyAlignment="1">
      <alignment horizontal="left" vertical="top" wrapText="1"/>
    </xf>
    <xf numFmtId="0" fontId="9" fillId="0" borderId="0" xfId="0" applyFont="1"/>
    <xf numFmtId="0" fontId="20" fillId="0" borderId="0" xfId="0" applyFont="1"/>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vertical="top" wrapText="1"/>
    </xf>
    <xf numFmtId="0" fontId="21" fillId="18" borderId="16" xfId="0" applyFont="1" applyFill="1" applyBorder="1" applyAlignment="1">
      <alignment horizontal="center" vertical="center" wrapText="1"/>
    </xf>
    <xf numFmtId="0" fontId="21" fillId="18" borderId="34" xfId="0" applyFont="1" applyFill="1" applyBorder="1" applyAlignment="1">
      <alignment horizontal="center" vertical="center" wrapText="1"/>
    </xf>
    <xf numFmtId="0" fontId="21" fillId="18" borderId="35" xfId="0" applyFont="1" applyFill="1" applyBorder="1" applyAlignment="1">
      <alignment horizontal="center" vertical="center" wrapText="1"/>
    </xf>
    <xf numFmtId="165" fontId="21" fillId="0" borderId="16" xfId="3" applyNumberFormat="1" applyFont="1" applyFill="1" applyBorder="1" applyAlignment="1" applyProtection="1">
      <alignment horizontal="center" vertical="center" wrapText="1"/>
      <protection locked="0"/>
    </xf>
    <xf numFmtId="165" fontId="21" fillId="0" borderId="34" xfId="3" applyNumberFormat="1" applyFont="1" applyFill="1" applyBorder="1" applyAlignment="1" applyProtection="1">
      <alignment horizontal="center" vertical="center" wrapText="1"/>
      <protection locked="0"/>
    </xf>
    <xf numFmtId="165" fontId="21" fillId="0" borderId="35" xfId="3" applyNumberFormat="1" applyFont="1" applyFill="1" applyBorder="1" applyAlignment="1" applyProtection="1">
      <alignment horizontal="center" vertical="center" wrapText="1"/>
      <protection locked="0"/>
    </xf>
    <xf numFmtId="0" fontId="21" fillId="0" borderId="0" xfId="0" applyFont="1" applyAlignment="1">
      <alignment vertical="top" wrapText="1"/>
    </xf>
    <xf numFmtId="0" fontId="21" fillId="18" borderId="17" xfId="0" applyFont="1" applyFill="1" applyBorder="1" applyAlignment="1">
      <alignment horizontal="center" vertical="center" wrapText="1"/>
    </xf>
    <xf numFmtId="0" fontId="21" fillId="18" borderId="18" xfId="0" applyFont="1" applyFill="1" applyBorder="1" applyAlignment="1">
      <alignment horizontal="center" vertical="center" wrapText="1"/>
    </xf>
    <xf numFmtId="0" fontId="0" fillId="0" borderId="25" xfId="0" applyBorder="1"/>
    <xf numFmtId="165" fontId="21" fillId="0" borderId="33" xfId="3" applyNumberFormat="1" applyFont="1" applyFill="1" applyBorder="1" applyAlignment="1" applyProtection="1">
      <alignment horizontal="center" vertical="center" wrapText="1"/>
      <protection locked="0"/>
    </xf>
    <xf numFmtId="165" fontId="21" fillId="0" borderId="46" xfId="3" applyNumberFormat="1" applyFont="1" applyFill="1" applyBorder="1" applyAlignment="1" applyProtection="1">
      <alignment horizontal="center" vertical="center" wrapText="1"/>
      <protection locked="0"/>
    </xf>
    <xf numFmtId="165" fontId="21" fillId="0" borderId="12" xfId="3" applyNumberFormat="1" applyFont="1" applyFill="1" applyBorder="1" applyAlignment="1" applyProtection="1">
      <alignment horizontal="center" vertical="center" wrapText="1"/>
      <protection locked="0"/>
    </xf>
    <xf numFmtId="165" fontId="21" fillId="20" borderId="27" xfId="3" applyNumberFormat="1" applyFont="1" applyFill="1" applyBorder="1" applyAlignment="1" applyProtection="1">
      <alignment horizontal="center" vertical="center" wrapText="1"/>
      <protection locked="0"/>
    </xf>
    <xf numFmtId="165" fontId="21" fillId="0" borderId="28" xfId="3" applyNumberFormat="1" applyFont="1" applyFill="1" applyBorder="1" applyAlignment="1" applyProtection="1">
      <alignment horizontal="center" vertical="center" wrapText="1"/>
      <protection locked="0"/>
    </xf>
    <xf numFmtId="165" fontId="21" fillId="0" borderId="30" xfId="3" applyNumberFormat="1" applyFont="1" applyFill="1" applyBorder="1" applyAlignment="1" applyProtection="1">
      <alignment horizontal="center" vertical="center" wrapText="1"/>
      <protection locked="0"/>
    </xf>
    <xf numFmtId="165" fontId="21" fillId="0" borderId="42" xfId="3" applyNumberFormat="1" applyFont="1" applyFill="1" applyBorder="1" applyAlignment="1" applyProtection="1">
      <alignment horizontal="center" vertical="center" wrapText="1"/>
      <protection locked="0"/>
    </xf>
    <xf numFmtId="165" fontId="21" fillId="20" borderId="8" xfId="3" applyNumberFormat="1" applyFont="1" applyFill="1" applyBorder="1" applyAlignment="1" applyProtection="1">
      <alignment horizontal="center" vertical="center" wrapText="1"/>
      <protection locked="0"/>
    </xf>
    <xf numFmtId="165" fontId="21" fillId="0" borderId="17" xfId="3" applyNumberFormat="1" applyFont="1" applyFill="1" applyBorder="1" applyAlignment="1" applyProtection="1">
      <alignment horizontal="center" vertical="center" wrapText="1"/>
      <protection locked="0"/>
    </xf>
    <xf numFmtId="165" fontId="21" fillId="0" borderId="18" xfId="3" applyNumberFormat="1" applyFont="1" applyFill="1" applyBorder="1" applyAlignment="1" applyProtection="1">
      <alignment horizontal="center" vertical="center" wrapText="1"/>
      <protection locked="0"/>
    </xf>
    <xf numFmtId="165" fontId="21" fillId="0" borderId="11" xfId="3" applyNumberFormat="1" applyFont="1" applyFill="1" applyBorder="1" applyAlignment="1" applyProtection="1">
      <alignment horizontal="center" vertical="center" wrapText="1"/>
      <protection locked="0"/>
    </xf>
    <xf numFmtId="165" fontId="21" fillId="0" borderId="48" xfId="3" applyNumberFormat="1" applyFont="1" applyFill="1" applyBorder="1" applyAlignment="1" applyProtection="1">
      <alignment horizontal="center" vertical="center" wrapText="1"/>
      <protection locked="0"/>
    </xf>
    <xf numFmtId="165" fontId="21" fillId="0" borderId="45" xfId="3" applyNumberFormat="1" applyFont="1" applyFill="1" applyBorder="1" applyAlignment="1" applyProtection="1">
      <alignment horizontal="center" vertical="center" wrapText="1"/>
      <protection locked="0"/>
    </xf>
    <xf numFmtId="165" fontId="21" fillId="0" borderId="44" xfId="3" applyNumberFormat="1" applyFont="1" applyFill="1" applyBorder="1" applyAlignment="1" applyProtection="1">
      <alignment horizontal="center" vertical="center" wrapText="1"/>
      <protection locked="0"/>
    </xf>
    <xf numFmtId="165" fontId="21" fillId="0" borderId="49" xfId="3" applyNumberFormat="1" applyFont="1" applyFill="1" applyBorder="1" applyAlignment="1" applyProtection="1">
      <alignment horizontal="center" vertical="center" wrapText="1"/>
      <protection locked="0"/>
    </xf>
    <xf numFmtId="165" fontId="21" fillId="0" borderId="53" xfId="3" applyNumberFormat="1" applyFont="1" applyFill="1" applyBorder="1" applyAlignment="1" applyProtection="1">
      <alignment horizontal="center" vertical="center" wrapText="1"/>
      <protection locked="0"/>
    </xf>
    <xf numFmtId="165" fontId="21" fillId="0" borderId="52" xfId="3" applyNumberFormat="1" applyFont="1" applyFill="1" applyBorder="1" applyAlignment="1" applyProtection="1">
      <alignment horizontal="center" vertical="center" wrapText="1"/>
      <protection locked="0"/>
    </xf>
    <xf numFmtId="165" fontId="21" fillId="20" borderId="19" xfId="3" applyNumberFormat="1" applyFont="1" applyFill="1" applyBorder="1" applyAlignment="1" applyProtection="1">
      <alignment horizontal="center" vertical="center" wrapText="1"/>
      <protection locked="0"/>
    </xf>
    <xf numFmtId="0" fontId="21" fillId="18" borderId="19" xfId="0" applyFont="1" applyFill="1" applyBorder="1" applyAlignment="1">
      <alignment horizontal="center" vertical="center" wrapText="1"/>
    </xf>
    <xf numFmtId="164" fontId="25" fillId="0" borderId="16" xfId="1" applyNumberFormat="1" applyFont="1" applyFill="1" applyBorder="1" applyAlignment="1" applyProtection="1">
      <alignment horizontal="center" vertical="center" wrapText="1"/>
      <protection locked="0"/>
    </xf>
    <xf numFmtId="164" fontId="25" fillId="0" borderId="35" xfId="1" applyNumberFormat="1" applyFont="1" applyFill="1" applyBorder="1" applyAlignment="1" applyProtection="1">
      <alignment horizontal="center" vertical="center" wrapText="1"/>
      <protection locked="0"/>
    </xf>
    <xf numFmtId="164" fontId="25" fillId="0" borderId="27" xfId="1" applyNumberFormat="1" applyFont="1" applyFill="1" applyBorder="1" applyAlignment="1" applyProtection="1">
      <alignment horizontal="center" vertical="center" wrapText="1"/>
      <protection locked="0"/>
    </xf>
    <xf numFmtId="164" fontId="25" fillId="0" borderId="30" xfId="1" applyNumberFormat="1" applyFont="1" applyFill="1" applyBorder="1" applyAlignment="1" applyProtection="1">
      <alignment horizontal="center" vertical="center" wrapText="1"/>
      <protection locked="0"/>
    </xf>
    <xf numFmtId="164" fontId="25" fillId="0" borderId="19" xfId="1" applyNumberFormat="1" applyFont="1" applyFill="1" applyBorder="1" applyAlignment="1" applyProtection="1">
      <alignment horizontal="center" vertical="center" wrapText="1"/>
      <protection locked="0"/>
    </xf>
    <xf numFmtId="164" fontId="25" fillId="0" borderId="18" xfId="1" applyNumberFormat="1" applyFont="1" applyFill="1" applyBorder="1" applyAlignment="1" applyProtection="1">
      <alignment horizontal="center" vertical="center" wrapText="1"/>
      <protection locked="0"/>
    </xf>
    <xf numFmtId="164" fontId="25" fillId="0" borderId="31" xfId="1" applyNumberFormat="1" applyFont="1" applyFill="1" applyBorder="1" applyAlignment="1" applyProtection="1">
      <alignment horizontal="center" vertical="center" wrapText="1"/>
      <protection locked="0"/>
    </xf>
    <xf numFmtId="164" fontId="25" fillId="0" borderId="8" xfId="1" applyNumberFormat="1" applyFont="1" applyFill="1" applyBorder="1" applyAlignment="1" applyProtection="1">
      <alignment horizontal="center" vertical="center" wrapText="1"/>
      <protection locked="0"/>
    </xf>
    <xf numFmtId="164" fontId="25" fillId="0" borderId="9" xfId="1" applyNumberFormat="1" applyFont="1" applyFill="1" applyBorder="1" applyAlignment="1" applyProtection="1">
      <alignment horizontal="center" vertical="center" wrapText="1"/>
      <protection locked="0"/>
    </xf>
    <xf numFmtId="164" fontId="25" fillId="0" borderId="36" xfId="1" applyNumberFormat="1" applyFont="1" applyFill="1" applyBorder="1" applyAlignment="1" applyProtection="1">
      <alignment horizontal="center" vertical="center" wrapText="1"/>
      <protection locked="0"/>
    </xf>
    <xf numFmtId="164" fontId="25" fillId="0" borderId="32" xfId="1" applyNumberFormat="1" applyFont="1" applyFill="1" applyBorder="1" applyAlignment="1" applyProtection="1">
      <alignment horizontal="center" vertical="center" wrapText="1"/>
      <protection locked="0"/>
    </xf>
    <xf numFmtId="164" fontId="21" fillId="7" borderId="24" xfId="1" applyNumberFormat="1" applyFont="1" applyFill="1" applyBorder="1" applyAlignment="1" applyProtection="1">
      <alignment horizontal="center" vertical="center" wrapText="1"/>
    </xf>
    <xf numFmtId="0" fontId="21" fillId="2" borderId="45" xfId="0" applyFont="1" applyFill="1" applyBorder="1" applyAlignment="1">
      <alignment horizontal="center" vertical="center" wrapText="1"/>
    </xf>
    <xf numFmtId="44" fontId="28" fillId="21" borderId="45" xfId="0" applyNumberFormat="1" applyFont="1" applyFill="1" applyBorder="1" applyAlignment="1">
      <alignment vertical="center" wrapText="1"/>
    </xf>
    <xf numFmtId="0" fontId="28" fillId="21" borderId="45" xfId="0" applyFont="1" applyFill="1" applyBorder="1" applyAlignment="1">
      <alignment vertical="center" wrapText="1"/>
    </xf>
    <xf numFmtId="44" fontId="29" fillId="22" borderId="45" xfId="0" applyNumberFormat="1" applyFont="1" applyFill="1" applyBorder="1" applyAlignment="1">
      <alignment vertical="center" wrapText="1"/>
    </xf>
    <xf numFmtId="0" fontId="29" fillId="22" borderId="45" xfId="0" applyFont="1" applyFill="1" applyBorder="1" applyAlignment="1">
      <alignment vertical="center" wrapText="1"/>
    </xf>
    <xf numFmtId="0" fontId="30" fillId="0" borderId="0" xfId="0" applyFont="1" applyAlignment="1">
      <alignment vertical="center"/>
    </xf>
    <xf numFmtId="0" fontId="22" fillId="22" borderId="53" xfId="0" applyFont="1" applyFill="1" applyBorder="1" applyAlignment="1">
      <alignment vertical="center" wrapText="1"/>
    </xf>
    <xf numFmtId="0" fontId="21" fillId="18" borderId="45" xfId="0" applyFont="1" applyFill="1" applyBorder="1" applyAlignment="1">
      <alignment horizontal="center" vertical="center" wrapText="1"/>
    </xf>
    <xf numFmtId="44" fontId="28" fillId="0" borderId="51" xfId="1" applyFont="1" applyBorder="1" applyAlignment="1">
      <alignment vertical="center" wrapText="1"/>
    </xf>
    <xf numFmtId="44" fontId="28" fillId="21" borderId="45" xfId="1" applyFont="1" applyFill="1" applyBorder="1" applyAlignment="1">
      <alignment vertical="center" wrapText="1"/>
    </xf>
    <xf numFmtId="0" fontId="0" fillId="12" borderId="54" xfId="0" applyFill="1" applyBorder="1"/>
    <xf numFmtId="0" fontId="15" fillId="12" borderId="55" xfId="0" applyFont="1" applyFill="1" applyBorder="1" applyAlignment="1">
      <alignment horizontal="right" indent="2"/>
    </xf>
    <xf numFmtId="0" fontId="15" fillId="12" borderId="8" xfId="0" applyFont="1" applyFill="1" applyBorder="1" applyAlignment="1">
      <alignment horizontal="right" indent="2"/>
    </xf>
    <xf numFmtId="0" fontId="15" fillId="12" borderId="19" xfId="0" applyFont="1" applyFill="1" applyBorder="1" applyAlignment="1">
      <alignment horizontal="right" indent="2"/>
    </xf>
    <xf numFmtId="164" fontId="0" fillId="12" borderId="9" xfId="0" applyNumberFormat="1" applyFill="1" applyBorder="1" applyAlignment="1">
      <alignment horizontal="center"/>
    </xf>
    <xf numFmtId="0" fontId="26" fillId="14" borderId="47" xfId="0" applyFont="1" applyFill="1" applyBorder="1" applyAlignment="1">
      <alignment horizontal="center" vertical="center" wrapText="1"/>
    </xf>
    <xf numFmtId="0" fontId="26" fillId="14" borderId="6" xfId="0" applyFont="1" applyFill="1" applyBorder="1" applyAlignment="1">
      <alignment horizontal="left" vertical="center" wrapText="1"/>
    </xf>
    <xf numFmtId="0" fontId="26" fillId="14" borderId="26" xfId="0" applyFont="1" applyFill="1" applyBorder="1" applyAlignment="1">
      <alignment horizontal="center" vertical="center" wrapText="1"/>
    </xf>
    <xf numFmtId="0" fontId="26" fillId="14" borderId="10" xfId="0" applyFont="1" applyFill="1" applyBorder="1" applyAlignment="1">
      <alignment horizontal="left" vertical="center" wrapText="1"/>
    </xf>
    <xf numFmtId="0" fontId="26" fillId="14" borderId="29" xfId="0" applyFont="1" applyFill="1" applyBorder="1" applyAlignment="1">
      <alignment horizontal="center" vertical="center" wrapText="1"/>
    </xf>
    <xf numFmtId="0" fontId="26" fillId="14" borderId="18" xfId="0" applyFont="1" applyFill="1" applyBorder="1" applyAlignment="1">
      <alignment horizontal="left" vertical="center" wrapText="1"/>
    </xf>
    <xf numFmtId="0" fontId="26" fillId="16" borderId="26" xfId="0" applyFont="1" applyFill="1" applyBorder="1" applyAlignment="1">
      <alignment horizontal="center" vertical="center" wrapText="1"/>
    </xf>
    <xf numFmtId="0" fontId="26" fillId="16" borderId="30" xfId="0" applyFont="1" applyFill="1" applyBorder="1" applyAlignment="1">
      <alignment horizontal="left" vertical="center" wrapText="1"/>
    </xf>
    <xf numFmtId="0" fontId="26" fillId="17" borderId="27" xfId="0" applyFont="1" applyFill="1" applyBorder="1" applyAlignment="1">
      <alignment horizontal="center" vertical="center" wrapText="1"/>
    </xf>
    <xf numFmtId="0" fontId="26" fillId="17" borderId="8" xfId="0" applyFont="1" applyFill="1" applyBorder="1" applyAlignment="1">
      <alignment horizontal="center" vertical="center" wrapText="1"/>
    </xf>
    <xf numFmtId="0" fontId="26" fillId="17" borderId="45" xfId="0" applyFont="1" applyFill="1" applyBorder="1" applyAlignment="1">
      <alignment horizontal="left" vertical="center" wrapText="1"/>
    </xf>
    <xf numFmtId="0" fontId="26" fillId="14" borderId="19" xfId="0" applyFont="1" applyFill="1" applyBorder="1" applyAlignment="1">
      <alignment horizontal="center" vertical="center" wrapText="1"/>
    </xf>
    <xf numFmtId="0" fontId="26" fillId="14" borderId="17" xfId="0" applyFont="1" applyFill="1" applyBorder="1" applyAlignment="1">
      <alignment horizontal="left" vertical="center" wrapText="1"/>
    </xf>
    <xf numFmtId="0" fontId="26" fillId="17" borderId="55" xfId="0" applyFont="1" applyFill="1" applyBorder="1" applyAlignment="1">
      <alignment horizontal="center" vertical="center" wrapText="1"/>
    </xf>
    <xf numFmtId="0" fontId="26" fillId="17" borderId="53" xfId="0" applyFont="1" applyFill="1" applyBorder="1" applyAlignment="1">
      <alignment horizontal="left" vertical="center" wrapText="1"/>
    </xf>
    <xf numFmtId="0" fontId="26" fillId="17" borderId="44" xfId="0" applyFont="1" applyFill="1" applyBorder="1" applyAlignment="1">
      <alignment horizontal="left" vertical="center" wrapText="1"/>
    </xf>
    <xf numFmtId="0" fontId="26" fillId="17" borderId="56" xfId="0" applyFont="1" applyFill="1" applyBorder="1" applyAlignment="1">
      <alignment horizontal="center" vertical="center" wrapText="1"/>
    </xf>
    <xf numFmtId="0" fontId="26" fillId="17" borderId="59" xfId="0" applyFont="1" applyFill="1" applyBorder="1" applyAlignment="1">
      <alignment horizontal="left" vertical="center" wrapText="1"/>
    </xf>
    <xf numFmtId="0" fontId="26" fillId="17" borderId="48" xfId="0" applyFont="1" applyFill="1" applyBorder="1" applyAlignment="1">
      <alignment horizontal="left" vertical="center" wrapText="1"/>
    </xf>
    <xf numFmtId="0" fontId="26" fillId="14" borderId="49" xfId="0" applyFont="1" applyFill="1" applyBorder="1" applyAlignment="1">
      <alignment horizontal="left" vertical="center" wrapText="1"/>
    </xf>
    <xf numFmtId="0" fontId="2" fillId="0" borderId="0" xfId="0" applyFont="1"/>
    <xf numFmtId="0" fontId="2" fillId="12" borderId="0" xfId="0" applyFont="1" applyFill="1"/>
    <xf numFmtId="0" fontId="0" fillId="27" borderId="0" xfId="0" applyFill="1"/>
    <xf numFmtId="0" fontId="0" fillId="27" borderId="2" xfId="0" applyFill="1" applyBorder="1"/>
    <xf numFmtId="0" fontId="34" fillId="0" borderId="0" xfId="0" applyFont="1" applyAlignment="1">
      <alignment vertical="top" wrapText="1"/>
    </xf>
    <xf numFmtId="0" fontId="34" fillId="0" borderId="0" xfId="0" applyFont="1" applyAlignment="1">
      <alignment vertical="top"/>
    </xf>
    <xf numFmtId="0" fontId="35" fillId="0" borderId="0" xfId="0" applyFont="1" applyAlignment="1">
      <alignment vertical="top" wrapText="1"/>
    </xf>
    <xf numFmtId="0" fontId="0" fillId="12" borderId="27" xfId="0" applyFill="1" applyBorder="1"/>
    <xf numFmtId="0" fontId="0" fillId="12" borderId="8" xfId="0" applyFill="1" applyBorder="1"/>
    <xf numFmtId="0" fontId="3" fillId="2" borderId="23" xfId="0" applyFont="1" applyFill="1" applyBorder="1" applyAlignment="1">
      <alignment horizontal="left" vertical="center" wrapText="1" indent="2"/>
    </xf>
    <xf numFmtId="0" fontId="3" fillId="2" borderId="24" xfId="0" applyFont="1" applyFill="1" applyBorder="1" applyAlignment="1">
      <alignment horizontal="left" vertical="center" wrapText="1" indent="2"/>
    </xf>
    <xf numFmtId="0" fontId="15" fillId="0" borderId="0" xfId="0" applyFont="1"/>
    <xf numFmtId="9" fontId="0" fillId="0" borderId="0" xfId="0" applyNumberFormat="1" applyAlignment="1">
      <alignment horizontal="left"/>
    </xf>
    <xf numFmtId="0" fontId="0" fillId="0" borderId="0" xfId="0" applyAlignment="1">
      <alignment horizontal="left"/>
    </xf>
    <xf numFmtId="0" fontId="4" fillId="2" borderId="23" xfId="0" applyFont="1" applyFill="1" applyBorder="1" applyAlignment="1">
      <alignment horizontal="left" vertical="center" wrapText="1" indent="2"/>
    </xf>
    <xf numFmtId="0" fontId="36" fillId="2" borderId="23" xfId="0" applyFont="1" applyFill="1" applyBorder="1" applyAlignment="1">
      <alignment horizontal="left" vertical="center" wrapText="1" indent="2"/>
    </xf>
    <xf numFmtId="0" fontId="10" fillId="2" borderId="7" xfId="0" applyFont="1" applyFill="1" applyBorder="1" applyAlignment="1">
      <alignment horizontal="left" vertical="center" wrapText="1"/>
    </xf>
    <xf numFmtId="0" fontId="5" fillId="10" borderId="24" xfId="0" applyFont="1" applyFill="1" applyBorder="1" applyAlignment="1">
      <alignment vertical="center" wrapText="1"/>
    </xf>
    <xf numFmtId="0" fontId="33" fillId="0" borderId="5" xfId="0" applyFont="1" applyBorder="1" applyAlignment="1">
      <alignment horizontal="left" vertical="center" wrapText="1" indent="4"/>
    </xf>
    <xf numFmtId="0" fontId="3" fillId="0" borderId="0" xfId="0" applyFont="1" applyAlignment="1">
      <alignment vertical="top"/>
    </xf>
    <xf numFmtId="0" fontId="0" fillId="0" borderId="0" xfId="0" applyAlignment="1">
      <alignment vertical="center" wrapText="1"/>
    </xf>
    <xf numFmtId="0" fontId="3" fillId="2" borderId="23" xfId="0" applyFont="1" applyFill="1" applyBorder="1" applyAlignment="1">
      <alignment vertical="top" wrapText="1"/>
    </xf>
    <xf numFmtId="0" fontId="0" fillId="2" borderId="23" xfId="0" applyFill="1" applyBorder="1" applyAlignment="1">
      <alignment horizontal="left" vertical="center" wrapText="1"/>
    </xf>
    <xf numFmtId="0" fontId="0" fillId="2" borderId="23" xfId="0" applyFill="1" applyBorder="1" applyAlignment="1">
      <alignment wrapText="1"/>
    </xf>
    <xf numFmtId="0" fontId="3" fillId="2" borderId="23" xfId="0" applyFont="1" applyFill="1" applyBorder="1" applyAlignment="1">
      <alignment horizontal="left" vertical="top" wrapText="1"/>
    </xf>
    <xf numFmtId="0" fontId="0" fillId="2" borderId="23" xfId="0" applyFill="1" applyBorder="1"/>
    <xf numFmtId="0" fontId="0" fillId="2" borderId="23" xfId="0" applyFill="1" applyBorder="1" applyAlignment="1">
      <alignment horizontal="left" wrapText="1"/>
    </xf>
    <xf numFmtId="0" fontId="3" fillId="2" borderId="23" xfId="0" applyFont="1" applyFill="1" applyBorder="1" applyAlignment="1">
      <alignment horizontal="left" vertical="top" wrapText="1" indent="2"/>
    </xf>
    <xf numFmtId="0" fontId="3" fillId="2" borderId="23" xfId="0" applyFont="1" applyFill="1" applyBorder="1" applyAlignment="1">
      <alignment wrapText="1"/>
    </xf>
    <xf numFmtId="0" fontId="8" fillId="2" borderId="24" xfId="2" applyFill="1" applyBorder="1" applyAlignment="1">
      <alignment wrapText="1"/>
    </xf>
    <xf numFmtId="0" fontId="16" fillId="27" borderId="38" xfId="0" applyFont="1" applyFill="1" applyBorder="1"/>
    <xf numFmtId="0" fontId="16" fillId="27" borderId="1" xfId="0" applyFont="1" applyFill="1" applyBorder="1"/>
    <xf numFmtId="0" fontId="26" fillId="16" borderId="27" xfId="0" applyFont="1" applyFill="1" applyBorder="1" applyAlignment="1">
      <alignment horizontal="center" vertical="center" wrapText="1"/>
    </xf>
    <xf numFmtId="0" fontId="26" fillId="16" borderId="28" xfId="0" applyFont="1" applyFill="1" applyBorder="1" applyAlignment="1">
      <alignment horizontal="left" vertical="center" wrapText="1"/>
    </xf>
    <xf numFmtId="164" fontId="25" fillId="0" borderId="43" xfId="1" applyNumberFormat="1" applyFont="1" applyFill="1" applyBorder="1" applyAlignment="1" applyProtection="1">
      <alignment horizontal="center" vertical="center" wrapText="1"/>
      <protection locked="0"/>
    </xf>
    <xf numFmtId="164" fontId="25" fillId="0" borderId="37" xfId="1" applyNumberFormat="1" applyFont="1" applyFill="1" applyBorder="1" applyAlignment="1" applyProtection="1">
      <alignment horizontal="center" vertical="center" wrapText="1"/>
      <protection locked="0"/>
    </xf>
    <xf numFmtId="164" fontId="25" fillId="0" borderId="65" xfId="1" applyNumberFormat="1" applyFont="1" applyFill="1" applyBorder="1" applyAlignment="1" applyProtection="1">
      <alignment horizontal="center" vertical="center" wrapText="1"/>
      <protection locked="0"/>
    </xf>
    <xf numFmtId="164" fontId="25" fillId="0" borderId="62" xfId="1" applyNumberFormat="1" applyFont="1" applyFill="1" applyBorder="1" applyAlignment="1" applyProtection="1">
      <alignment horizontal="center" vertical="center" wrapText="1"/>
      <protection locked="0"/>
    </xf>
    <xf numFmtId="164" fontId="25" fillId="0" borderId="11" xfId="1" applyNumberFormat="1" applyFont="1" applyFill="1" applyBorder="1" applyAlignment="1" applyProtection="1">
      <alignment horizontal="center" vertical="center" wrapText="1"/>
      <protection locked="0"/>
    </xf>
    <xf numFmtId="164" fontId="25" fillId="0" borderId="48" xfId="1" applyNumberFormat="1" applyFont="1" applyFill="1" applyBorder="1" applyAlignment="1" applyProtection="1">
      <alignment horizontal="center" vertical="center" wrapText="1"/>
      <protection locked="0"/>
    </xf>
    <xf numFmtId="164" fontId="25" fillId="0" borderId="44" xfId="1" applyNumberFormat="1" applyFont="1" applyFill="1" applyBorder="1" applyAlignment="1" applyProtection="1">
      <alignment horizontal="center" vertical="center" wrapText="1"/>
      <protection locked="0"/>
    </xf>
    <xf numFmtId="164" fontId="25" fillId="0" borderId="46" xfId="1" applyNumberFormat="1" applyFont="1" applyFill="1" applyBorder="1" applyAlignment="1" applyProtection="1">
      <alignment horizontal="center" vertical="center" wrapText="1"/>
      <protection locked="0"/>
    </xf>
    <xf numFmtId="164" fontId="25" fillId="0" borderId="66" xfId="1" applyNumberFormat="1" applyFont="1" applyFill="1" applyBorder="1" applyAlignment="1" applyProtection="1">
      <alignment horizontal="center" vertical="center" wrapText="1"/>
      <protection locked="0"/>
    </xf>
    <xf numFmtId="164" fontId="25" fillId="0" borderId="67" xfId="1" applyNumberFormat="1" applyFont="1" applyFill="1" applyBorder="1" applyAlignment="1" applyProtection="1">
      <alignment horizontal="center" vertical="center" wrapText="1"/>
      <protection locked="0"/>
    </xf>
    <xf numFmtId="164" fontId="25" fillId="0" borderId="55" xfId="1" applyNumberFormat="1" applyFont="1" applyFill="1" applyBorder="1" applyAlignment="1" applyProtection="1">
      <alignment horizontal="center" vertical="center" wrapText="1"/>
      <protection locked="0"/>
    </xf>
    <xf numFmtId="164" fontId="25" fillId="0" borderId="10" xfId="1" applyNumberFormat="1" applyFont="1" applyFill="1" applyBorder="1" applyAlignment="1" applyProtection="1">
      <alignment horizontal="center" vertical="center" wrapText="1"/>
      <protection locked="0"/>
    </xf>
    <xf numFmtId="164" fontId="25" fillId="0" borderId="52" xfId="1" applyNumberFormat="1" applyFont="1" applyFill="1" applyBorder="1" applyAlignment="1" applyProtection="1">
      <alignment horizontal="center" vertical="center" wrapText="1"/>
      <protection locked="0"/>
    </xf>
    <xf numFmtId="164" fontId="25" fillId="0" borderId="54" xfId="1" applyNumberFormat="1" applyFont="1" applyFill="1" applyBorder="1" applyAlignment="1" applyProtection="1">
      <alignment horizontal="center" vertical="center" wrapText="1"/>
      <protection locked="0"/>
    </xf>
    <xf numFmtId="164" fontId="25" fillId="0" borderId="20" xfId="1" applyNumberFormat="1" applyFont="1" applyFill="1" applyBorder="1" applyAlignment="1" applyProtection="1">
      <alignment horizontal="center" vertical="center" wrapText="1"/>
      <protection locked="0"/>
    </xf>
    <xf numFmtId="164" fontId="25" fillId="0" borderId="14" xfId="1" applyNumberFormat="1" applyFont="1" applyFill="1" applyBorder="1" applyAlignment="1" applyProtection="1">
      <alignment horizontal="center" vertical="center" wrapText="1"/>
      <protection locked="0"/>
    </xf>
    <xf numFmtId="164" fontId="25" fillId="0" borderId="49" xfId="1" applyNumberFormat="1" applyFont="1" applyFill="1" applyBorder="1" applyAlignment="1" applyProtection="1">
      <alignment horizontal="center" vertical="center" wrapText="1"/>
      <protection locked="0"/>
    </xf>
    <xf numFmtId="164" fontId="25" fillId="0" borderId="24" xfId="1" applyNumberFormat="1" applyFont="1" applyFill="1" applyBorder="1" applyAlignment="1" applyProtection="1">
      <alignment horizontal="center" vertical="center" wrapText="1"/>
      <protection locked="0"/>
    </xf>
    <xf numFmtId="0" fontId="0" fillId="0" borderId="7" xfId="0" applyBorder="1" applyAlignment="1">
      <alignment horizontal="center"/>
    </xf>
    <xf numFmtId="164" fontId="0" fillId="20" borderId="67" xfId="0" applyNumberFormat="1" applyFill="1" applyBorder="1"/>
    <xf numFmtId="164" fontId="0" fillId="20" borderId="24" xfId="0" applyNumberFormat="1" applyFill="1" applyBorder="1"/>
    <xf numFmtId="0" fontId="21" fillId="18" borderId="68" xfId="0" applyFont="1" applyFill="1" applyBorder="1" applyAlignment="1">
      <alignment horizontal="center" vertical="center" wrapText="1"/>
    </xf>
    <xf numFmtId="1" fontId="21" fillId="7" borderId="24" xfId="1" applyNumberFormat="1" applyFont="1" applyFill="1" applyBorder="1" applyAlignment="1" applyProtection="1">
      <alignment horizontal="center" vertical="center" wrapText="1"/>
    </xf>
    <xf numFmtId="0" fontId="0" fillId="12" borderId="8" xfId="0" applyFill="1" applyBorder="1" applyAlignment="1">
      <alignment wrapText="1"/>
    </xf>
    <xf numFmtId="0" fontId="30" fillId="29" borderId="0" xfId="0" applyFont="1" applyFill="1" applyAlignment="1">
      <alignment vertical="center"/>
    </xf>
    <xf numFmtId="0" fontId="0" fillId="29" borderId="0" xfId="0" applyFill="1"/>
    <xf numFmtId="9" fontId="21" fillId="7" borderId="24" xfId="1" applyNumberFormat="1" applyFont="1" applyFill="1" applyBorder="1" applyAlignment="1" applyProtection="1">
      <alignment horizontal="center" vertical="center" wrapText="1"/>
    </xf>
    <xf numFmtId="9" fontId="25" fillId="0" borderId="46" xfId="4" applyFont="1" applyFill="1" applyBorder="1" applyAlignment="1" applyProtection="1">
      <alignment horizontal="center" vertical="center" wrapText="1"/>
      <protection locked="0"/>
    </xf>
    <xf numFmtId="9" fontId="25" fillId="0" borderId="31" xfId="4" applyFont="1" applyFill="1" applyBorder="1" applyAlignment="1" applyProtection="1">
      <alignment horizontal="center" vertical="center" wrapText="1"/>
      <protection locked="0"/>
    </xf>
    <xf numFmtId="9" fontId="25" fillId="0" borderId="18" xfId="4" applyFont="1" applyFill="1" applyBorder="1" applyAlignment="1" applyProtection="1">
      <alignment horizontal="center" vertical="center" wrapText="1"/>
      <protection locked="0"/>
    </xf>
    <xf numFmtId="9" fontId="25" fillId="0" borderId="65" xfId="4" applyFont="1" applyFill="1" applyBorder="1" applyAlignment="1" applyProtection="1">
      <alignment horizontal="center" vertical="center" wrapText="1"/>
      <protection locked="0"/>
    </xf>
    <xf numFmtId="9" fontId="25" fillId="0" borderId="10" xfId="4" applyFont="1" applyFill="1" applyBorder="1" applyAlignment="1" applyProtection="1">
      <alignment horizontal="center" vertical="center" wrapText="1"/>
      <protection locked="0"/>
    </xf>
    <xf numFmtId="9" fontId="25" fillId="0" borderId="54" xfId="4" applyFont="1" applyFill="1" applyBorder="1" applyAlignment="1" applyProtection="1">
      <alignment horizontal="center" vertical="center" wrapText="1"/>
      <protection locked="0"/>
    </xf>
    <xf numFmtId="9" fontId="25" fillId="0" borderId="67" xfId="4" applyFont="1" applyFill="1" applyBorder="1" applyAlignment="1" applyProtection="1">
      <alignment horizontal="center" vertical="center" wrapText="1"/>
      <protection locked="0"/>
    </xf>
    <xf numFmtId="9" fontId="25" fillId="0" borderId="9" xfId="4" applyFont="1" applyFill="1" applyBorder="1" applyAlignment="1" applyProtection="1">
      <alignment horizontal="center" vertical="center" wrapText="1"/>
      <protection locked="0"/>
    </xf>
    <xf numFmtId="9" fontId="25" fillId="0" borderId="44" xfId="4" applyFont="1" applyFill="1" applyBorder="1" applyAlignment="1" applyProtection="1">
      <alignment horizontal="center" vertical="center" wrapText="1"/>
      <protection locked="0"/>
    </xf>
    <xf numFmtId="9" fontId="25" fillId="0" borderId="36" xfId="4" applyFont="1" applyFill="1" applyBorder="1" applyAlignment="1" applyProtection="1">
      <alignment horizontal="center" vertical="center" wrapText="1"/>
      <protection locked="0"/>
    </xf>
    <xf numFmtId="9" fontId="25" fillId="0" borderId="37" xfId="4" applyFont="1" applyFill="1" applyBorder="1" applyAlignment="1" applyProtection="1">
      <alignment horizontal="center" vertical="center" wrapText="1"/>
      <protection locked="0"/>
    </xf>
    <xf numFmtId="9" fontId="25" fillId="0" borderId="32" xfId="4" applyFont="1" applyFill="1" applyBorder="1" applyAlignment="1" applyProtection="1">
      <alignment horizontal="center" vertical="center" wrapText="1"/>
      <protection locked="0"/>
    </xf>
    <xf numFmtId="9" fontId="25" fillId="0" borderId="66" xfId="4" applyFont="1" applyFill="1" applyBorder="1" applyAlignment="1" applyProtection="1">
      <alignment horizontal="center" vertical="center" wrapText="1"/>
      <protection locked="0"/>
    </xf>
    <xf numFmtId="9" fontId="25" fillId="0" borderId="62" xfId="4" applyFont="1" applyFill="1" applyBorder="1" applyAlignment="1" applyProtection="1">
      <alignment horizontal="center" vertical="center" wrapText="1"/>
      <protection locked="0"/>
    </xf>
    <xf numFmtId="9" fontId="25" fillId="0" borderId="11" xfId="4" applyFont="1" applyFill="1" applyBorder="1" applyAlignment="1" applyProtection="1">
      <alignment horizontal="center" vertical="center" wrapText="1"/>
      <protection locked="0"/>
    </xf>
    <xf numFmtId="9" fontId="25" fillId="0" borderId="42" xfId="4" applyFont="1" applyFill="1" applyBorder="1" applyAlignment="1" applyProtection="1">
      <alignment horizontal="center" vertical="center" wrapText="1"/>
      <protection locked="0"/>
    </xf>
    <xf numFmtId="9" fontId="25" fillId="0" borderId="69" xfId="4" applyFont="1" applyFill="1" applyBorder="1" applyAlignment="1" applyProtection="1">
      <alignment horizontal="center" vertical="center" wrapText="1"/>
      <protection locked="0"/>
    </xf>
    <xf numFmtId="9" fontId="25" fillId="0" borderId="70" xfId="4" applyFont="1" applyFill="1" applyBorder="1" applyAlignment="1" applyProtection="1">
      <alignment horizontal="center" vertical="center" wrapText="1"/>
      <protection locked="0"/>
    </xf>
    <xf numFmtId="9" fontId="25" fillId="0" borderId="63" xfId="4" applyFont="1" applyFill="1" applyBorder="1" applyAlignment="1" applyProtection="1">
      <alignment horizontal="center" vertical="center" wrapText="1"/>
      <protection locked="0"/>
    </xf>
    <xf numFmtId="9" fontId="25" fillId="0" borderId="59" xfId="4" applyFont="1" applyFill="1" applyBorder="1" applyAlignment="1" applyProtection="1">
      <alignment horizontal="center" vertical="center" wrapText="1"/>
      <protection locked="0"/>
    </xf>
    <xf numFmtId="9" fontId="25" fillId="0" borderId="23" xfId="4" applyFont="1" applyFill="1" applyBorder="1" applyAlignment="1" applyProtection="1">
      <alignment horizontal="center" vertical="center" wrapText="1"/>
      <protection locked="0"/>
    </xf>
    <xf numFmtId="0" fontId="21" fillId="18" borderId="24" xfId="0" applyFont="1" applyFill="1" applyBorder="1" applyAlignment="1">
      <alignment horizontal="center" vertical="center" wrapText="1"/>
    </xf>
    <xf numFmtId="0" fontId="21" fillId="18" borderId="5" xfId="0" applyFont="1" applyFill="1" applyBorder="1" applyAlignment="1">
      <alignment horizontal="center" vertical="center" wrapText="1"/>
    </xf>
    <xf numFmtId="0" fontId="21" fillId="18" borderId="4" xfId="0" applyFont="1" applyFill="1" applyBorder="1" applyAlignment="1">
      <alignment horizontal="center" vertical="center" wrapText="1"/>
    </xf>
    <xf numFmtId="1" fontId="0" fillId="12" borderId="9" xfId="0" applyNumberFormat="1" applyFill="1" applyBorder="1" applyAlignment="1">
      <alignment horizontal="left"/>
    </xf>
    <xf numFmtId="0" fontId="15" fillId="0" borderId="0" xfId="0" applyFont="1" applyAlignment="1">
      <alignment horizontal="left" wrapText="1"/>
    </xf>
    <xf numFmtId="0" fontId="42" fillId="0" borderId="0" xfId="0" applyFont="1" applyAlignment="1">
      <alignment vertical="top" wrapText="1"/>
    </xf>
    <xf numFmtId="0" fontId="6" fillId="0" borderId="0" xfId="0" applyFont="1" applyAlignment="1">
      <alignment wrapText="1"/>
    </xf>
    <xf numFmtId="0" fontId="6" fillId="0" borderId="0" xfId="0" applyFont="1"/>
    <xf numFmtId="49" fontId="10" fillId="4" borderId="20" xfId="0" applyNumberFormat="1" applyFont="1" applyFill="1" applyBorder="1" applyAlignment="1">
      <alignment horizontal="left" wrapText="1"/>
    </xf>
    <xf numFmtId="49" fontId="6" fillId="28" borderId="3" xfId="0" applyNumberFormat="1" applyFont="1" applyFill="1" applyBorder="1"/>
    <xf numFmtId="49" fontId="10" fillId="4" borderId="20" xfId="0" applyNumberFormat="1" applyFont="1" applyFill="1" applyBorder="1" applyAlignment="1">
      <alignment wrapText="1"/>
    </xf>
    <xf numFmtId="49" fontId="6" fillId="28" borderId="14" xfId="0" applyNumberFormat="1" applyFont="1" applyFill="1" applyBorder="1"/>
    <xf numFmtId="49" fontId="6" fillId="4" borderId="62" xfId="0" applyNumberFormat="1" applyFont="1" applyFill="1" applyBorder="1" applyAlignment="1">
      <alignment horizontal="left" indent="1"/>
    </xf>
    <xf numFmtId="0" fontId="40" fillId="28" borderId="9" xfId="0" applyFont="1" applyFill="1" applyBorder="1" applyAlignment="1">
      <alignment horizontal="center"/>
    </xf>
    <xf numFmtId="49" fontId="6" fillId="0" borderId="0" xfId="0" applyNumberFormat="1" applyFont="1" applyAlignment="1">
      <alignment wrapText="1"/>
    </xf>
    <xf numFmtId="49" fontId="6" fillId="0" borderId="0" xfId="0" applyNumberFormat="1" applyFont="1"/>
    <xf numFmtId="49" fontId="6" fillId="28" borderId="35" xfId="0" applyNumberFormat="1" applyFont="1" applyFill="1" applyBorder="1"/>
    <xf numFmtId="49" fontId="6" fillId="4" borderId="8" xfId="0" applyNumberFormat="1" applyFont="1" applyFill="1" applyBorder="1" applyAlignment="1">
      <alignment horizontal="left" indent="1"/>
    </xf>
    <xf numFmtId="49" fontId="6" fillId="28" borderId="9" xfId="0" applyNumberFormat="1" applyFont="1" applyFill="1" applyBorder="1"/>
    <xf numFmtId="49" fontId="6" fillId="4" borderId="56" xfId="0" applyNumberFormat="1" applyFont="1" applyFill="1" applyBorder="1" applyAlignment="1">
      <alignment horizontal="left" indent="1"/>
    </xf>
    <xf numFmtId="49" fontId="6" fillId="28" borderId="63" xfId="0" applyNumberFormat="1" applyFont="1" applyFill="1" applyBorder="1"/>
    <xf numFmtId="49" fontId="6" fillId="4" borderId="8" xfId="0" applyNumberFormat="1" applyFont="1" applyFill="1" applyBorder="1" applyAlignment="1">
      <alignment horizontal="left" wrapText="1" indent="1"/>
    </xf>
    <xf numFmtId="49" fontId="6" fillId="4" borderId="16" xfId="0" applyNumberFormat="1" applyFont="1" applyFill="1" applyBorder="1" applyAlignment="1">
      <alignment horizontal="left" wrapText="1" indent="1"/>
    </xf>
    <xf numFmtId="49" fontId="10" fillId="4" borderId="27" xfId="0" applyNumberFormat="1" applyFont="1" applyFill="1" applyBorder="1" applyAlignment="1">
      <alignment wrapText="1"/>
    </xf>
    <xf numFmtId="49" fontId="6" fillId="28" borderId="30" xfId="0" applyNumberFormat="1" applyFont="1" applyFill="1" applyBorder="1"/>
    <xf numFmtId="49" fontId="6" fillId="4" borderId="64" xfId="0" applyNumberFormat="1" applyFont="1" applyFill="1" applyBorder="1" applyAlignment="1">
      <alignment horizontal="left" wrapText="1" indent="1"/>
    </xf>
    <xf numFmtId="49" fontId="6" fillId="28" borderId="46" xfId="0" applyNumberFormat="1" applyFont="1" applyFill="1" applyBorder="1"/>
    <xf numFmtId="49" fontId="6" fillId="4" borderId="19" xfId="0" applyNumberFormat="1" applyFont="1" applyFill="1" applyBorder="1" applyAlignment="1">
      <alignment horizontal="left" wrapText="1" indent="1"/>
    </xf>
    <xf numFmtId="49" fontId="6" fillId="28" borderId="18" xfId="0" applyNumberFormat="1" applyFont="1" applyFill="1" applyBorder="1"/>
    <xf numFmtId="49" fontId="6" fillId="28" borderId="21" xfId="0" applyNumberFormat="1" applyFont="1" applyFill="1" applyBorder="1"/>
    <xf numFmtId="0" fontId="24" fillId="18" borderId="24" xfId="0" applyFont="1" applyFill="1" applyBorder="1" applyAlignment="1">
      <alignment horizontal="center" vertical="center" wrapText="1"/>
    </xf>
    <xf numFmtId="0" fontId="4" fillId="0" borderId="23" xfId="0" applyFont="1" applyBorder="1" applyAlignment="1">
      <alignment horizontal="left" vertical="center" wrapText="1" indent="2"/>
    </xf>
    <xf numFmtId="0" fontId="4" fillId="2" borderId="24" xfId="0" applyFont="1" applyFill="1" applyBorder="1" applyAlignment="1">
      <alignment horizontal="left" vertical="center" wrapText="1" indent="2"/>
    </xf>
    <xf numFmtId="49" fontId="6" fillId="4" borderId="62" xfId="0" applyNumberFormat="1" applyFont="1" applyFill="1" applyBorder="1" applyAlignment="1">
      <alignment horizontal="left" indent="4"/>
    </xf>
    <xf numFmtId="0" fontId="32" fillId="13" borderId="44" xfId="0" applyFont="1" applyFill="1" applyBorder="1" applyAlignment="1">
      <alignment horizontal="left"/>
    </xf>
    <xf numFmtId="0" fontId="32" fillId="13" borderId="60" xfId="0" applyFont="1" applyFill="1" applyBorder="1" applyAlignment="1">
      <alignment horizontal="left"/>
    </xf>
    <xf numFmtId="0" fontId="32" fillId="13" borderId="51" xfId="0" applyFont="1" applyFill="1" applyBorder="1" applyAlignment="1">
      <alignment horizontal="left"/>
    </xf>
    <xf numFmtId="0" fontId="9" fillId="13" borderId="44" xfId="0" applyFont="1" applyFill="1" applyBorder="1" applyAlignment="1">
      <alignment horizontal="right"/>
    </xf>
    <xf numFmtId="0" fontId="9" fillId="13" borderId="51" xfId="0" applyFont="1" applyFill="1" applyBorder="1" applyAlignment="1">
      <alignment horizontal="right"/>
    </xf>
    <xf numFmtId="0" fontId="44" fillId="0" borderId="45" xfId="0" applyFont="1" applyBorder="1" applyAlignment="1">
      <alignment horizontal="left" vertical="top"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1" xfId="0" applyFont="1" applyBorder="1" applyAlignment="1">
      <alignment horizontal="center" vertical="center" wrapText="1"/>
    </xf>
    <xf numFmtId="0" fontId="26" fillId="15" borderId="12" xfId="0" applyFont="1" applyFill="1" applyBorder="1" applyAlignment="1">
      <alignment horizontal="center" vertical="center" wrapText="1"/>
    </xf>
    <xf numFmtId="0" fontId="26" fillId="15" borderId="5" xfId="0" applyFont="1" applyFill="1" applyBorder="1" applyAlignment="1">
      <alignment horizontal="center" vertical="center" wrapText="1"/>
    </xf>
    <xf numFmtId="0" fontId="26" fillId="15" borderId="6" xfId="0" applyFont="1" applyFill="1" applyBorder="1" applyAlignment="1">
      <alignment horizontal="center" vertical="center" wrapText="1"/>
    </xf>
    <xf numFmtId="0" fontId="24" fillId="18" borderId="1" xfId="0" applyFont="1" applyFill="1" applyBorder="1" applyAlignment="1">
      <alignment horizontal="center" vertical="center" wrapText="1"/>
    </xf>
    <xf numFmtId="0" fontId="24" fillId="18" borderId="38" xfId="0" applyFont="1" applyFill="1" applyBorder="1" applyAlignment="1">
      <alignment horizontal="center" vertical="center" wrapText="1"/>
    </xf>
    <xf numFmtId="0" fontId="24" fillId="18" borderId="4" xfId="0" applyFont="1" applyFill="1" applyBorder="1" applyAlignment="1">
      <alignment horizontal="center" vertical="center" wrapText="1"/>
    </xf>
    <xf numFmtId="0" fontId="23" fillId="6" borderId="38" xfId="0" applyFont="1" applyFill="1" applyBorder="1" applyAlignment="1">
      <alignment horizontal="center" vertical="center"/>
    </xf>
    <xf numFmtId="0" fontId="23" fillId="6" borderId="0" xfId="0" applyFont="1" applyFill="1" applyAlignment="1">
      <alignment horizontal="center" vertical="center"/>
    </xf>
    <xf numFmtId="0" fontId="23" fillId="6" borderId="15" xfId="0" applyFont="1" applyFill="1" applyBorder="1" applyAlignment="1">
      <alignment horizontal="center" vertical="center"/>
    </xf>
    <xf numFmtId="0" fontId="13" fillId="19" borderId="27" xfId="0" applyFont="1" applyFill="1" applyBorder="1" applyAlignment="1">
      <alignment horizontal="center" vertical="center" wrapText="1"/>
    </xf>
    <xf numFmtId="0" fontId="13" fillId="19" borderId="19" xfId="0" applyFont="1" applyFill="1" applyBorder="1" applyAlignment="1">
      <alignment horizontal="center" vertical="center" wrapText="1"/>
    </xf>
    <xf numFmtId="0" fontId="24" fillId="19" borderId="28" xfId="0" applyFont="1" applyFill="1" applyBorder="1" applyAlignment="1">
      <alignment horizontal="center" vertical="center" wrapText="1"/>
    </xf>
    <xf numFmtId="0" fontId="24" fillId="19" borderId="17" xfId="0" applyFont="1" applyFill="1" applyBorder="1" applyAlignment="1">
      <alignment horizontal="center" vertical="center" wrapText="1"/>
    </xf>
    <xf numFmtId="0" fontId="13" fillId="19" borderId="48" xfId="0" applyFont="1" applyFill="1" applyBorder="1" applyAlignment="1">
      <alignment horizontal="center" vertical="center" wrapText="1"/>
    </xf>
    <xf numFmtId="0" fontId="13" fillId="19" borderId="49" xfId="0" applyFont="1" applyFill="1" applyBorder="1" applyAlignment="1">
      <alignment horizontal="center" vertical="center" wrapText="1"/>
    </xf>
    <xf numFmtId="0" fontId="13" fillId="19" borderId="28" xfId="0" applyFont="1" applyFill="1" applyBorder="1" applyAlignment="1">
      <alignment horizontal="center" vertical="center" wrapText="1"/>
    </xf>
    <xf numFmtId="0" fontId="13" fillId="19" borderId="30" xfId="0" applyFont="1" applyFill="1" applyBorder="1" applyAlignment="1">
      <alignment horizontal="center" vertical="center" wrapText="1"/>
    </xf>
    <xf numFmtId="0" fontId="24" fillId="18" borderId="22" xfId="0" applyFont="1" applyFill="1" applyBorder="1" applyAlignment="1">
      <alignment horizontal="center" vertical="center" wrapText="1"/>
    </xf>
    <xf numFmtId="0" fontId="24" fillId="18" borderId="23" xfId="0" applyFont="1" applyFill="1" applyBorder="1" applyAlignment="1">
      <alignment horizontal="center" vertical="center" wrapText="1"/>
    </xf>
    <xf numFmtId="0" fontId="41" fillId="0" borderId="45" xfId="0" applyFont="1" applyBorder="1" applyAlignment="1">
      <alignment horizontal="left" vertical="top" wrapText="1"/>
    </xf>
    <xf numFmtId="0" fontId="12" fillId="5" borderId="58" xfId="0" applyFont="1" applyFill="1" applyBorder="1" applyAlignment="1">
      <alignment horizontal="center" wrapText="1"/>
    </xf>
    <xf numFmtId="0" fontId="19" fillId="23" borderId="57" xfId="0" applyFont="1" applyFill="1" applyBorder="1" applyAlignment="1">
      <alignment horizontal="center" vertical="center" wrapText="1"/>
    </xf>
    <xf numFmtId="0" fontId="19" fillId="23" borderId="53" xfId="0" applyFont="1" applyFill="1" applyBorder="1" applyAlignment="1">
      <alignment horizontal="center" vertical="center" wrapText="1"/>
    </xf>
    <xf numFmtId="0" fontId="19" fillId="23" borderId="45" xfId="0" applyFont="1" applyFill="1" applyBorder="1" applyAlignment="1">
      <alignment horizontal="center" vertical="center" wrapText="1"/>
    </xf>
    <xf numFmtId="0" fontId="9" fillId="25" borderId="44" xfId="0" applyFont="1" applyFill="1" applyBorder="1" applyAlignment="1">
      <alignment horizontal="right"/>
    </xf>
    <xf numFmtId="0" fontId="9" fillId="25" borderId="51" xfId="0" applyFont="1" applyFill="1" applyBorder="1" applyAlignment="1">
      <alignment horizontal="right"/>
    </xf>
    <xf numFmtId="0" fontId="32" fillId="25" borderId="61" xfId="0" applyFont="1" applyFill="1" applyBorder="1" applyAlignment="1">
      <alignment horizontal="left"/>
    </xf>
    <xf numFmtId="0" fontId="32" fillId="25" borderId="0" xfId="0" applyFont="1" applyFill="1" applyAlignment="1">
      <alignment horizontal="left"/>
    </xf>
    <xf numFmtId="0" fontId="13" fillId="19" borderId="42" xfId="0" applyFont="1" applyFill="1" applyBorder="1" applyAlignment="1">
      <alignment horizontal="center" vertical="center" wrapText="1"/>
    </xf>
    <xf numFmtId="0" fontId="13" fillId="19" borderId="50" xfId="0" applyFont="1" applyFill="1" applyBorder="1" applyAlignment="1">
      <alignment horizontal="center" vertical="center" wrapText="1"/>
    </xf>
    <xf numFmtId="0" fontId="13" fillId="19" borderId="43" xfId="0" applyFont="1" applyFill="1" applyBorder="1" applyAlignment="1">
      <alignment horizontal="center" vertical="center" wrapText="1"/>
    </xf>
    <xf numFmtId="0" fontId="32" fillId="24" borderId="44" xfId="0" applyFont="1" applyFill="1" applyBorder="1" applyAlignment="1">
      <alignment horizontal="left"/>
    </xf>
    <xf numFmtId="0" fontId="32" fillId="24" borderId="60" xfId="0" applyFont="1" applyFill="1" applyBorder="1" applyAlignment="1">
      <alignment horizontal="left"/>
    </xf>
    <xf numFmtId="0" fontId="32" fillId="24" borderId="51" xfId="0" applyFont="1" applyFill="1" applyBorder="1" applyAlignment="1">
      <alignment horizontal="left"/>
    </xf>
    <xf numFmtId="0" fontId="23" fillId="11" borderId="1"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36" fillId="0" borderId="0" xfId="0" applyFont="1" applyAlignment="1">
      <alignment horizontal="left" vertical="top" wrapText="1" indent="2"/>
    </xf>
    <xf numFmtId="0" fontId="46" fillId="0" borderId="0" xfId="0" applyFont="1" applyAlignment="1">
      <alignment horizontal="left" vertical="top" wrapText="1"/>
    </xf>
    <xf numFmtId="0" fontId="9" fillId="24" borderId="44" xfId="0" applyFont="1" applyFill="1" applyBorder="1" applyAlignment="1">
      <alignment horizontal="right"/>
    </xf>
    <xf numFmtId="0" fontId="9" fillId="24" borderId="51" xfId="0" applyFont="1" applyFill="1" applyBorder="1" applyAlignment="1">
      <alignment horizontal="right"/>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3" fillId="11" borderId="12"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21" xfId="0" applyFont="1" applyFill="1" applyBorder="1" applyAlignment="1">
      <alignment horizontal="center" vertical="center" wrapText="1"/>
    </xf>
    <xf numFmtId="0" fontId="24" fillId="18" borderId="24" xfId="0" applyFont="1" applyFill="1" applyBorder="1" applyAlignment="1">
      <alignment horizontal="center" vertical="center" wrapText="1"/>
    </xf>
    <xf numFmtId="0" fontId="41" fillId="0" borderId="0" xfId="0" applyFont="1" applyAlignment="1">
      <alignment horizontal="left" vertical="top" wrapText="1"/>
    </xf>
    <xf numFmtId="0" fontId="40" fillId="0" borderId="0" xfId="0" applyFont="1" applyAlignment="1">
      <alignment horizontal="left" vertical="top" wrapText="1"/>
    </xf>
    <xf numFmtId="0" fontId="39" fillId="29" borderId="12" xfId="0" applyFont="1" applyFill="1" applyBorder="1" applyAlignment="1">
      <alignment horizontal="center" vertical="center" wrapText="1"/>
    </xf>
    <xf numFmtId="0" fontId="39" fillId="29" borderId="13" xfId="0" applyFont="1" applyFill="1" applyBorder="1" applyAlignment="1">
      <alignment horizontal="center" vertical="center" wrapText="1"/>
    </xf>
    <xf numFmtId="0" fontId="39" fillId="29" borderId="21" xfId="0" applyFont="1" applyFill="1" applyBorder="1" applyAlignment="1">
      <alignment horizontal="center" vertical="center" wrapText="1"/>
    </xf>
    <xf numFmtId="0" fontId="26" fillId="15" borderId="13" xfId="0" applyFont="1" applyFill="1" applyBorder="1" applyAlignment="1">
      <alignment horizontal="center" vertical="center" wrapText="1"/>
    </xf>
    <xf numFmtId="0" fontId="26" fillId="15" borderId="21" xfId="0" applyFont="1" applyFill="1" applyBorder="1" applyAlignment="1">
      <alignment horizontal="center" vertical="center" wrapText="1"/>
    </xf>
    <xf numFmtId="0" fontId="13" fillId="19" borderId="20" xfId="0" applyFont="1" applyFill="1" applyBorder="1" applyAlignment="1">
      <alignment horizontal="center" vertical="center" wrapText="1"/>
    </xf>
    <xf numFmtId="0" fontId="13" fillId="19" borderId="71" xfId="0" applyFont="1" applyFill="1" applyBorder="1" applyAlignment="1">
      <alignment horizontal="center" vertical="center" wrapText="1"/>
    </xf>
    <xf numFmtId="0" fontId="13" fillId="19" borderId="14" xfId="0" applyFont="1" applyFill="1" applyBorder="1" applyAlignment="1">
      <alignment horizontal="center" vertical="center" wrapText="1"/>
    </xf>
    <xf numFmtId="49" fontId="10" fillId="3" borderId="12" xfId="0" applyNumberFormat="1" applyFont="1" applyFill="1" applyBorder="1" applyAlignment="1">
      <alignment horizontal="left" wrapText="1"/>
    </xf>
    <xf numFmtId="49" fontId="10" fillId="3" borderId="21" xfId="0" applyNumberFormat="1" applyFont="1" applyFill="1" applyBorder="1" applyAlignment="1">
      <alignment horizontal="left" wrapText="1"/>
    </xf>
    <xf numFmtId="49" fontId="10" fillId="4" borderId="42" xfId="0" applyNumberFormat="1" applyFont="1" applyFill="1" applyBorder="1" applyAlignment="1">
      <alignment horizontal="left" wrapText="1"/>
    </xf>
    <xf numFmtId="49" fontId="10" fillId="4" borderId="43" xfId="0" applyNumberFormat="1" applyFont="1" applyFill="1" applyBorder="1" applyAlignment="1">
      <alignment horizontal="left" wrapText="1"/>
    </xf>
    <xf numFmtId="49" fontId="10" fillId="26" borderId="12" xfId="0" applyNumberFormat="1" applyFont="1" applyFill="1" applyBorder="1" applyAlignment="1">
      <alignment horizontal="left" wrapText="1"/>
    </xf>
    <xf numFmtId="49" fontId="10" fillId="26" borderId="21" xfId="0" applyNumberFormat="1" applyFont="1" applyFill="1" applyBorder="1" applyAlignment="1">
      <alignment horizontal="left" wrapText="1"/>
    </xf>
    <xf numFmtId="49" fontId="18" fillId="4" borderId="42" xfId="0" applyNumberFormat="1" applyFont="1" applyFill="1" applyBorder="1" applyAlignment="1">
      <alignment horizontal="left" wrapText="1"/>
    </xf>
    <xf numFmtId="49" fontId="18" fillId="4" borderId="43" xfId="0" applyNumberFormat="1" applyFont="1" applyFill="1" applyBorder="1" applyAlignment="1">
      <alignment horizontal="left" wrapText="1"/>
    </xf>
    <xf numFmtId="0" fontId="44" fillId="0" borderId="12" xfId="0" applyFont="1" applyBorder="1" applyAlignment="1">
      <alignment horizontal="left" wrapText="1"/>
    </xf>
    <xf numFmtId="0" fontId="44" fillId="0" borderId="21" xfId="0" applyFont="1" applyBorder="1" applyAlignment="1">
      <alignment horizontal="left"/>
    </xf>
    <xf numFmtId="0" fontId="31" fillId="13" borderId="4" xfId="2" applyFont="1" applyFill="1" applyBorder="1" applyAlignment="1">
      <alignment horizontal="center" vertical="center" wrapText="1"/>
    </xf>
    <xf numFmtId="0" fontId="31" fillId="13" borderId="6" xfId="2" applyFont="1" applyFill="1" applyBorder="1" applyAlignment="1">
      <alignment horizontal="center" vertical="center" wrapText="1"/>
    </xf>
    <xf numFmtId="0" fontId="0" fillId="12" borderId="0" xfId="0" applyFill="1" applyAlignment="1">
      <alignment horizontal="left" vertical="top" wrapText="1"/>
    </xf>
    <xf numFmtId="0" fontId="17" fillId="12" borderId="5" xfId="0" applyFont="1" applyFill="1" applyBorder="1" applyAlignment="1">
      <alignment horizontal="center" wrapText="1"/>
    </xf>
    <xf numFmtId="0" fontId="38" fillId="13" borderId="1" xfId="2" applyFont="1" applyFill="1" applyBorder="1" applyAlignment="1">
      <alignment horizontal="center" vertical="center"/>
    </xf>
    <xf numFmtId="0" fontId="31" fillId="13" borderId="3" xfId="2" applyFont="1" applyFill="1" applyBorder="1" applyAlignment="1">
      <alignment horizontal="center" vertical="center"/>
    </xf>
  </cellXfs>
  <cellStyles count="5">
    <cellStyle name="Comma" xfId="3" builtinId="3"/>
    <cellStyle name="Currency" xfId="1" builtinId="4"/>
    <cellStyle name="Hyperlink" xfId="2" builtinId="8"/>
    <cellStyle name="Normal" xfId="0" builtinId="0"/>
    <cellStyle name="Percent" xfId="4" builtinId="5"/>
  </cellStyles>
  <dxfs count="1">
    <dxf>
      <font>
        <color rgb="FFFF0000"/>
      </font>
    </dxf>
  </dxfs>
  <tableStyles count="0" defaultTableStyle="TableStyleMedium2" defaultPivotStyle="PivotStyleLight16"/>
  <colors>
    <mruColors>
      <color rgb="FFFFCCFF"/>
      <color rgb="FFFF99FF"/>
      <color rgb="FFED7727"/>
      <color rgb="FFD1BDF9"/>
      <color rgb="FFAE8EEE"/>
      <color rgb="FFD6C6F6"/>
      <color rgb="FF6A2FD5"/>
      <color rgb="FF883CD4"/>
      <color rgb="FF7D57E7"/>
      <color rgb="FFCE4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4</xdr:col>
      <xdr:colOff>285957</xdr:colOff>
      <xdr:row>50</xdr:row>
      <xdr:rowOff>38100</xdr:rowOff>
    </xdr:to>
    <xdr:pic>
      <xdr:nvPicPr>
        <xdr:cNvPr id="2" name="Picture 1">
          <a:extLst>
            <a:ext uri="{FF2B5EF4-FFF2-40B4-BE49-F238E27FC236}">
              <a16:creationId xmlns:a16="http://schemas.microsoft.com/office/drawing/2014/main" id="{85196A98-08F7-41ED-980A-C3B9199C29D6}"/>
            </a:ext>
          </a:extLst>
        </xdr:cNvPr>
        <xdr:cNvPicPr>
          <a:picLocks noChangeAspect="1"/>
        </xdr:cNvPicPr>
      </xdr:nvPicPr>
      <xdr:blipFill>
        <a:blip xmlns:r="http://schemas.openxmlformats.org/officeDocument/2006/relationships" r:embed="rId1"/>
        <a:stretch>
          <a:fillRect/>
        </a:stretch>
      </xdr:blipFill>
      <xdr:spPr>
        <a:xfrm>
          <a:off x="342900" y="9258300"/>
          <a:ext cx="10077657" cy="4229100"/>
        </a:xfrm>
        <a:prstGeom prst="rect">
          <a:avLst/>
        </a:prstGeom>
      </xdr:spPr>
    </xdr:pic>
    <xdr:clientData/>
  </xdr:twoCellAnchor>
  <xdr:twoCellAnchor>
    <xdr:from>
      <xdr:col>2</xdr:col>
      <xdr:colOff>200025</xdr:colOff>
      <xdr:row>52</xdr:row>
      <xdr:rowOff>152400</xdr:rowOff>
    </xdr:from>
    <xdr:to>
      <xdr:col>4</xdr:col>
      <xdr:colOff>139065</xdr:colOff>
      <xdr:row>76</xdr:row>
      <xdr:rowOff>75278</xdr:rowOff>
    </xdr:to>
    <xdr:grpSp>
      <xdr:nvGrpSpPr>
        <xdr:cNvPr id="3" name="Group 2">
          <a:extLst>
            <a:ext uri="{FF2B5EF4-FFF2-40B4-BE49-F238E27FC236}">
              <a16:creationId xmlns:a16="http://schemas.microsoft.com/office/drawing/2014/main" id="{E327537E-5A4F-6E24-79D3-41B906836710}"/>
            </a:ext>
          </a:extLst>
        </xdr:cNvPr>
        <xdr:cNvGrpSpPr/>
      </xdr:nvGrpSpPr>
      <xdr:grpSpPr>
        <a:xfrm>
          <a:off x="558165" y="13091160"/>
          <a:ext cx="9989820" cy="4311998"/>
          <a:chOff x="767717" y="1148716"/>
          <a:chExt cx="10450062" cy="4418678"/>
        </a:xfrm>
      </xdr:grpSpPr>
      <xdr:pic>
        <xdr:nvPicPr>
          <xdr:cNvPr id="4" name="Picture 3">
            <a:extLst>
              <a:ext uri="{FF2B5EF4-FFF2-40B4-BE49-F238E27FC236}">
                <a16:creationId xmlns:a16="http://schemas.microsoft.com/office/drawing/2014/main" id="{BEA5F4DC-0F0A-CD0A-8928-9C55B535F299}"/>
              </a:ext>
            </a:extLst>
          </xdr:cNvPr>
          <xdr:cNvPicPr>
            <a:picLocks noChangeAspect="1"/>
          </xdr:cNvPicPr>
        </xdr:nvPicPr>
        <xdr:blipFill>
          <a:blip xmlns:r="http://schemas.openxmlformats.org/officeDocument/2006/relationships" r:embed="rId2"/>
          <a:stretch>
            <a:fillRect/>
          </a:stretch>
        </xdr:blipFill>
        <xdr:spPr>
          <a:xfrm>
            <a:off x="767717" y="1149868"/>
            <a:ext cx="10450062" cy="4417526"/>
          </a:xfrm>
          <a:prstGeom prst="rect">
            <a:avLst/>
          </a:prstGeom>
        </xdr:spPr>
      </xdr:pic>
      <xdr:grpSp>
        <xdr:nvGrpSpPr>
          <xdr:cNvPr id="5" name="Group 4">
            <a:extLst>
              <a:ext uri="{FF2B5EF4-FFF2-40B4-BE49-F238E27FC236}">
                <a16:creationId xmlns:a16="http://schemas.microsoft.com/office/drawing/2014/main" id="{1B56BAE4-E997-680E-F99C-20BCD85986CE}"/>
              </a:ext>
            </a:extLst>
          </xdr:cNvPr>
          <xdr:cNvGrpSpPr/>
        </xdr:nvGrpSpPr>
        <xdr:grpSpPr>
          <a:xfrm>
            <a:off x="5992748" y="1148716"/>
            <a:ext cx="5225031" cy="4017173"/>
            <a:chOff x="5992748" y="1148716"/>
            <a:chExt cx="5225031" cy="4017173"/>
          </a:xfrm>
        </xdr:grpSpPr>
        <xdr:cxnSp macro="">
          <xdr:nvCxnSpPr>
            <xdr:cNvPr id="6" name="Straight Connector 5">
              <a:extLst>
                <a:ext uri="{FF2B5EF4-FFF2-40B4-BE49-F238E27FC236}">
                  <a16:creationId xmlns:a16="http://schemas.microsoft.com/office/drawing/2014/main" id="{69BF774B-AED7-2642-0FA0-45160C39C9E7}"/>
                </a:ext>
              </a:extLst>
            </xdr:cNvPr>
            <xdr:cNvCxnSpPr>
              <a:cxnSpLocks/>
            </xdr:cNvCxnSpPr>
          </xdr:nvCxnSpPr>
          <xdr:spPr>
            <a:xfrm>
              <a:off x="5992748" y="2997724"/>
              <a:ext cx="2587215" cy="0"/>
            </a:xfrm>
            <a:prstGeom prst="line">
              <a:avLst/>
            </a:prstGeom>
            <a:ln w="76200">
              <a:solidFill>
                <a:schemeClr val="accent5"/>
              </a:solidFill>
            </a:ln>
          </xdr:spPr>
          <xdr:style>
            <a:lnRef idx="2">
              <a:schemeClr val="accent1"/>
            </a:lnRef>
            <a:fillRef idx="0">
              <a:schemeClr val="accent1"/>
            </a:fillRef>
            <a:effectRef idx="1">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55E9411F-5B41-54ED-09F7-DA3DF60B5B48}"/>
                </a:ext>
              </a:extLst>
            </xdr:cNvPr>
            <xdr:cNvCxnSpPr>
              <a:cxnSpLocks/>
            </xdr:cNvCxnSpPr>
          </xdr:nvCxnSpPr>
          <xdr:spPr>
            <a:xfrm>
              <a:off x="8579963" y="1148716"/>
              <a:ext cx="2637816" cy="0"/>
            </a:xfrm>
            <a:prstGeom prst="line">
              <a:avLst/>
            </a:prstGeom>
            <a:ln w="76200">
              <a:solidFill>
                <a:schemeClr val="accent5"/>
              </a:solidFill>
            </a:ln>
          </xdr:spPr>
          <xdr:style>
            <a:lnRef idx="2">
              <a:schemeClr val="accent1"/>
            </a:lnRef>
            <a:fillRef idx="0">
              <a:schemeClr val="accent1"/>
            </a:fillRef>
            <a:effectRef idx="1">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FDE1FDD2-8A69-5CD2-DF08-C4A6430C95EE}"/>
                </a:ext>
              </a:extLst>
            </xdr:cNvPr>
            <xdr:cNvCxnSpPr>
              <a:cxnSpLocks/>
            </xdr:cNvCxnSpPr>
          </xdr:nvCxnSpPr>
          <xdr:spPr>
            <a:xfrm flipH="1">
              <a:off x="8605263" y="1148716"/>
              <a:ext cx="6123" cy="1849008"/>
            </a:xfrm>
            <a:prstGeom prst="line">
              <a:avLst/>
            </a:prstGeom>
            <a:ln w="76200">
              <a:solidFill>
                <a:schemeClr val="accent5"/>
              </a:solidFill>
            </a:ln>
          </xdr:spPr>
          <xdr:style>
            <a:lnRef idx="2">
              <a:schemeClr val="accent1"/>
            </a:lnRef>
            <a:fillRef idx="0">
              <a:schemeClr val="accent1"/>
            </a:fillRef>
            <a:effectRef idx="1">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C47AE786-93C3-6707-B391-13E7B77BF3A8}"/>
                </a:ext>
              </a:extLst>
            </xdr:cNvPr>
            <xdr:cNvCxnSpPr>
              <a:cxnSpLocks/>
            </xdr:cNvCxnSpPr>
          </xdr:nvCxnSpPr>
          <xdr:spPr>
            <a:xfrm>
              <a:off x="11217779" y="1148716"/>
              <a:ext cx="0" cy="4017173"/>
            </a:xfrm>
            <a:prstGeom prst="line">
              <a:avLst/>
            </a:prstGeom>
            <a:ln w="76200">
              <a:solidFill>
                <a:schemeClr val="accent5"/>
              </a:solidFill>
            </a:ln>
          </xdr:spPr>
          <xdr:style>
            <a:lnRef idx="2">
              <a:schemeClr val="accent1"/>
            </a:lnRef>
            <a:fillRef idx="0">
              <a:schemeClr val="accent1"/>
            </a:fillRef>
            <a:effectRef idx="1">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120A3737-9152-3F48-E54D-BD203AECBEED}"/>
                </a:ext>
              </a:extLst>
            </xdr:cNvPr>
            <xdr:cNvCxnSpPr>
              <a:cxnSpLocks/>
            </xdr:cNvCxnSpPr>
          </xdr:nvCxnSpPr>
          <xdr:spPr>
            <a:xfrm>
              <a:off x="5992748" y="5107429"/>
              <a:ext cx="5225031" cy="0"/>
            </a:xfrm>
            <a:prstGeom prst="line">
              <a:avLst/>
            </a:prstGeom>
            <a:ln w="76200">
              <a:solidFill>
                <a:schemeClr val="accent5"/>
              </a:solidFill>
            </a:ln>
          </xdr:spPr>
          <xdr:style>
            <a:lnRef idx="2">
              <a:schemeClr val="accent1"/>
            </a:lnRef>
            <a:fillRef idx="0">
              <a:schemeClr val="accent1"/>
            </a:fillRef>
            <a:effectRef idx="1">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2E7C1E24-1721-9093-E83A-DA09E39DC4E4}"/>
                </a:ext>
              </a:extLst>
            </xdr:cNvPr>
            <xdr:cNvCxnSpPr>
              <a:cxnSpLocks/>
            </xdr:cNvCxnSpPr>
          </xdr:nvCxnSpPr>
          <xdr:spPr>
            <a:xfrm>
              <a:off x="5992748" y="2997724"/>
              <a:ext cx="0" cy="2168165"/>
            </a:xfrm>
            <a:prstGeom prst="line">
              <a:avLst/>
            </a:prstGeom>
            <a:ln w="76200">
              <a:solidFill>
                <a:schemeClr val="accent5"/>
              </a:solidFill>
            </a:ln>
          </xdr:spPr>
          <xdr:style>
            <a:lnRef idx="2">
              <a:schemeClr val="accent1"/>
            </a:lnRef>
            <a:fillRef idx="0">
              <a:schemeClr val="accent1"/>
            </a:fillRef>
            <a:effectRef idx="1">
              <a:schemeClr val="accent1"/>
            </a:effectRef>
            <a:fontRef idx="minor">
              <a:schemeClr val="tx1"/>
            </a:fontRef>
          </xdr:style>
        </xdr:cxnSp>
        <xdr:sp macro="" textlink="">
          <xdr:nvSpPr>
            <xdr:cNvPr id="12" name="TextBox 26">
              <a:extLst>
                <a:ext uri="{FF2B5EF4-FFF2-40B4-BE49-F238E27FC236}">
                  <a16:creationId xmlns:a16="http://schemas.microsoft.com/office/drawing/2014/main" id="{6AB79C55-8963-2701-D114-17BB7A7C419D}"/>
                </a:ext>
              </a:extLst>
            </xdr:cNvPr>
            <xdr:cNvSpPr txBox="1"/>
          </xdr:nvSpPr>
          <xdr:spPr>
            <a:xfrm>
              <a:off x="6199253" y="4304761"/>
              <a:ext cx="2198777" cy="646331"/>
            </a:xfrm>
            <a:prstGeom prst="rect">
              <a:avLst/>
            </a:prstGeom>
            <a:noFill/>
            <a:ln w="38100">
              <a:solidFill>
                <a:schemeClr val="accent5"/>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t>Advanced VBP: </a:t>
              </a:r>
            </a:p>
            <a:p>
              <a:r>
                <a:rPr lang="en-US" b="1"/>
                <a:t>3B-4C</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ca.wa.gov/about-hca/healthier-washington/performance-measur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hcp-lan.org/workproducts/apm-refresh-whitepaper-final.pdf" TargetMode="External"/><Relationship Id="rId1" Type="http://schemas.openxmlformats.org/officeDocument/2006/relationships/hyperlink" Target="https://hcp-lan.org/apm-measurement-effort/"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PayingforValue@hca.wa.gov;%20hana.hartman@hca.wa.gov?subject=2024%20Payer%20Paying%20for%20Value%20Survey%20response%20attached" TargetMode="External"/><Relationship Id="rId1" Type="http://schemas.openxmlformats.org/officeDocument/2006/relationships/hyperlink" Target="mailto:PayingforValue@hca.wa.gov?subject=2018%20VBP%20Survey%20response%20attached"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9.9978637043366805E-2"/>
    <pageSetUpPr fitToPage="1"/>
  </sheetPr>
  <dimension ref="B1:J108"/>
  <sheetViews>
    <sheetView showGridLines="0" tabSelected="1" zoomScaleNormal="100" workbookViewId="0">
      <selection activeCell="B76" sqref="B76"/>
    </sheetView>
  </sheetViews>
  <sheetFormatPr defaultColWidth="9.109375" defaultRowHeight="14.4" x14ac:dyDescent="0.3"/>
  <cols>
    <col min="1" max="1" width="3" customWidth="1"/>
    <col min="2" max="2" width="147.88671875" style="2" bestFit="1" customWidth="1"/>
    <col min="3" max="3" width="31.109375" customWidth="1"/>
    <col min="5" max="5" width="14.44140625" bestFit="1" customWidth="1"/>
  </cols>
  <sheetData>
    <row r="1" spans="2:2" ht="15" thickBot="1" x14ac:dyDescent="0.35"/>
    <row r="2" spans="2:2" ht="18.600000000000001" thickBot="1" x14ac:dyDescent="0.35">
      <c r="B2" s="8" t="s">
        <v>0</v>
      </c>
    </row>
    <row r="3" spans="2:2" ht="15.6" x14ac:dyDescent="0.3">
      <c r="B3" s="33" t="s">
        <v>1</v>
      </c>
    </row>
    <row r="4" spans="2:2" ht="15.6" x14ac:dyDescent="0.3">
      <c r="B4" s="33" t="s">
        <v>2</v>
      </c>
    </row>
    <row r="5" spans="2:2" ht="15.6" x14ac:dyDescent="0.3">
      <c r="B5" s="33" t="s">
        <v>3</v>
      </c>
    </row>
    <row r="6" spans="2:2" ht="15.6" x14ac:dyDescent="0.3">
      <c r="B6" s="33" t="s">
        <v>4</v>
      </c>
    </row>
    <row r="7" spans="2:2" ht="15.6" x14ac:dyDescent="0.3">
      <c r="B7" s="132" t="s">
        <v>5</v>
      </c>
    </row>
    <row r="8" spans="2:2" ht="15.6" x14ac:dyDescent="0.3">
      <c r="B8" s="132" t="s">
        <v>6</v>
      </c>
    </row>
    <row r="9" spans="2:2" ht="15.6" x14ac:dyDescent="0.3">
      <c r="B9" s="132" t="s">
        <v>7</v>
      </c>
    </row>
    <row r="10" spans="2:2" ht="15.6" x14ac:dyDescent="0.3">
      <c r="B10" s="132" t="s">
        <v>8</v>
      </c>
    </row>
    <row r="11" spans="2:2" ht="16.2" thickBot="1" x14ac:dyDescent="0.35">
      <c r="B11" s="133" t="s">
        <v>9</v>
      </c>
    </row>
    <row r="12" spans="2:2" ht="15" thickBot="1" x14ac:dyDescent="0.35">
      <c r="B12" s="141"/>
    </row>
    <row r="13" spans="2:2" ht="18.600000000000001" thickBot="1" x14ac:dyDescent="0.35">
      <c r="B13" s="140" t="s">
        <v>10</v>
      </c>
    </row>
    <row r="14" spans="2:2" ht="16.2" thickBot="1" x14ac:dyDescent="0.35">
      <c r="B14" s="139" t="s">
        <v>11</v>
      </c>
    </row>
    <row r="15" spans="2:2" ht="15.6" x14ac:dyDescent="0.3">
      <c r="B15" s="137" t="s">
        <v>12</v>
      </c>
    </row>
    <row r="16" spans="2:2" ht="15.6" x14ac:dyDescent="0.3">
      <c r="B16" s="137" t="s">
        <v>13</v>
      </c>
    </row>
    <row r="17" spans="2:2" ht="15.6" x14ac:dyDescent="0.3">
      <c r="B17" s="137" t="s">
        <v>14</v>
      </c>
    </row>
    <row r="18" spans="2:2" ht="15.6" x14ac:dyDescent="0.3">
      <c r="B18" s="137" t="s">
        <v>15</v>
      </c>
    </row>
    <row r="19" spans="2:2" ht="15.6" x14ac:dyDescent="0.3">
      <c r="B19" s="137" t="s">
        <v>16</v>
      </c>
    </row>
    <row r="20" spans="2:2" ht="15.6" x14ac:dyDescent="0.3">
      <c r="B20" s="137" t="s">
        <v>17</v>
      </c>
    </row>
    <row r="21" spans="2:2" ht="15.6" x14ac:dyDescent="0.3">
      <c r="B21" s="137" t="s">
        <v>18</v>
      </c>
    </row>
    <row r="22" spans="2:2" ht="15.6" x14ac:dyDescent="0.3">
      <c r="B22" s="236" t="s">
        <v>217</v>
      </c>
    </row>
    <row r="23" spans="2:2" ht="16.2" thickBot="1" x14ac:dyDescent="0.35">
      <c r="B23" s="236" t="s">
        <v>218</v>
      </c>
    </row>
    <row r="24" spans="2:2" ht="16.2" thickBot="1" x14ac:dyDescent="0.35">
      <c r="B24" s="139" t="s">
        <v>20</v>
      </c>
    </row>
    <row r="25" spans="2:2" ht="15.6" x14ac:dyDescent="0.3">
      <c r="B25" s="137" t="s">
        <v>21</v>
      </c>
    </row>
    <row r="26" spans="2:2" ht="15.6" x14ac:dyDescent="0.3">
      <c r="B26" s="137" t="s">
        <v>22</v>
      </c>
    </row>
    <row r="27" spans="2:2" ht="15.6" x14ac:dyDescent="0.3">
      <c r="B27" s="137" t="s">
        <v>17</v>
      </c>
    </row>
    <row r="28" spans="2:2" ht="15.6" x14ac:dyDescent="0.3">
      <c r="B28" s="137" t="s">
        <v>23</v>
      </c>
    </row>
    <row r="29" spans="2:2" ht="15.6" x14ac:dyDescent="0.3">
      <c r="B29" s="137" t="s">
        <v>24</v>
      </c>
    </row>
    <row r="30" spans="2:2" ht="16.2" thickBot="1" x14ac:dyDescent="0.35">
      <c r="B30" s="138" t="s">
        <v>25</v>
      </c>
    </row>
    <row r="31" spans="2:2" ht="16.2" thickBot="1" x14ac:dyDescent="0.35">
      <c r="B31" s="139" t="s">
        <v>219</v>
      </c>
    </row>
    <row r="32" spans="2:2" ht="15.6" x14ac:dyDescent="0.3">
      <c r="B32" s="137" t="s">
        <v>26</v>
      </c>
    </row>
    <row r="33" spans="2:2" ht="15.6" x14ac:dyDescent="0.3">
      <c r="B33" s="137" t="s">
        <v>27</v>
      </c>
    </row>
    <row r="34" spans="2:2" ht="15.6" x14ac:dyDescent="0.3">
      <c r="B34" s="137" t="s">
        <v>28</v>
      </c>
    </row>
    <row r="35" spans="2:2" ht="15.6" x14ac:dyDescent="0.3">
      <c r="B35" s="137" t="s">
        <v>29</v>
      </c>
    </row>
    <row r="36" spans="2:2" ht="15.6" x14ac:dyDescent="0.3">
      <c r="B36" s="137" t="s">
        <v>19</v>
      </c>
    </row>
    <row r="37" spans="2:2" ht="15.6" x14ac:dyDescent="0.3">
      <c r="B37" s="138" t="s">
        <v>30</v>
      </c>
    </row>
    <row r="38" spans="2:2" ht="15.6" x14ac:dyDescent="0.3">
      <c r="B38" s="138" t="s">
        <v>31</v>
      </c>
    </row>
    <row r="39" spans="2:2" ht="15.6" x14ac:dyDescent="0.3">
      <c r="B39" s="137" t="s">
        <v>13</v>
      </c>
    </row>
    <row r="40" spans="2:2" ht="15.6" x14ac:dyDescent="0.3">
      <c r="B40" s="137" t="s">
        <v>32</v>
      </c>
    </row>
    <row r="41" spans="2:2" ht="15.6" x14ac:dyDescent="0.3">
      <c r="B41" s="137" t="s">
        <v>33</v>
      </c>
    </row>
    <row r="42" spans="2:2" ht="15.6" x14ac:dyDescent="0.3">
      <c r="B42" s="137" t="s">
        <v>34</v>
      </c>
    </row>
    <row r="43" spans="2:2" ht="15.6" x14ac:dyDescent="0.3">
      <c r="B43" s="137" t="s">
        <v>35</v>
      </c>
    </row>
    <row r="44" spans="2:2" ht="15.6" x14ac:dyDescent="0.3">
      <c r="B44" s="137" t="s">
        <v>36</v>
      </c>
    </row>
    <row r="45" spans="2:2" ht="15.6" x14ac:dyDescent="0.3">
      <c r="B45" s="138" t="s">
        <v>37</v>
      </c>
    </row>
    <row r="46" spans="2:2" ht="15.6" x14ac:dyDescent="0.3">
      <c r="B46" s="137" t="s">
        <v>38</v>
      </c>
    </row>
    <row r="47" spans="2:2" ht="16.2" thickBot="1" x14ac:dyDescent="0.35">
      <c r="B47" s="137" t="s">
        <v>39</v>
      </c>
    </row>
    <row r="48" spans="2:2" ht="16.2" thickBot="1" x14ac:dyDescent="0.35">
      <c r="B48" s="139" t="s">
        <v>220</v>
      </c>
    </row>
    <row r="49" spans="2:2" ht="15.6" x14ac:dyDescent="0.3">
      <c r="B49" s="137" t="s">
        <v>12</v>
      </c>
    </row>
    <row r="50" spans="2:2" ht="15.6" x14ac:dyDescent="0.3">
      <c r="B50" s="138" t="s">
        <v>13</v>
      </c>
    </row>
    <row r="51" spans="2:2" ht="15.6" x14ac:dyDescent="0.3">
      <c r="B51" s="137" t="s">
        <v>30</v>
      </c>
    </row>
    <row r="52" spans="2:2" ht="15.6" x14ac:dyDescent="0.3">
      <c r="B52" s="137" t="s">
        <v>40</v>
      </c>
    </row>
    <row r="53" spans="2:2" ht="15.6" x14ac:dyDescent="0.3">
      <c r="B53" s="137" t="s">
        <v>19</v>
      </c>
    </row>
    <row r="54" spans="2:2" ht="15.6" x14ac:dyDescent="0.3">
      <c r="B54" s="138" t="s">
        <v>41</v>
      </c>
    </row>
    <row r="55" spans="2:2" ht="15.6" x14ac:dyDescent="0.3">
      <c r="B55" s="138" t="s">
        <v>33</v>
      </c>
    </row>
    <row r="56" spans="2:2" ht="15.6" x14ac:dyDescent="0.3">
      <c r="B56" s="138" t="s">
        <v>28</v>
      </c>
    </row>
    <row r="57" spans="2:2" ht="15.6" x14ac:dyDescent="0.3">
      <c r="B57" s="138" t="s">
        <v>31</v>
      </c>
    </row>
    <row r="58" spans="2:2" ht="15.6" x14ac:dyDescent="0.3">
      <c r="B58" s="138" t="s">
        <v>42</v>
      </c>
    </row>
    <row r="59" spans="2:2" ht="15.6" x14ac:dyDescent="0.3">
      <c r="B59" s="137" t="s">
        <v>43</v>
      </c>
    </row>
    <row r="60" spans="2:2" ht="15.6" x14ac:dyDescent="0.3">
      <c r="B60" s="137" t="s">
        <v>44</v>
      </c>
    </row>
    <row r="61" spans="2:2" ht="15.6" x14ac:dyDescent="0.3">
      <c r="B61" s="137" t="s">
        <v>45</v>
      </c>
    </row>
    <row r="62" spans="2:2" ht="15.6" x14ac:dyDescent="0.3">
      <c r="B62" s="137" t="s">
        <v>46</v>
      </c>
    </row>
    <row r="63" spans="2:2" ht="15.6" x14ac:dyDescent="0.3">
      <c r="B63" s="137" t="s">
        <v>47</v>
      </c>
    </row>
    <row r="64" spans="2:2" ht="16.2" thickBot="1" x14ac:dyDescent="0.35">
      <c r="B64" s="237" t="s">
        <v>48</v>
      </c>
    </row>
    <row r="65" spans="2:2" ht="15" thickBot="1" x14ac:dyDescent="0.35">
      <c r="B65" s="143"/>
    </row>
    <row r="66" spans="2:2" ht="18.600000000000001" thickBot="1" x14ac:dyDescent="0.35">
      <c r="B66" s="8" t="s">
        <v>49</v>
      </c>
    </row>
    <row r="67" spans="2:2" ht="28.8" x14ac:dyDescent="0.3">
      <c r="B67" s="144" t="s">
        <v>50</v>
      </c>
    </row>
    <row r="68" spans="2:2" x14ac:dyDescent="0.3">
      <c r="B68" s="145"/>
    </row>
    <row r="69" spans="2:2" ht="21" customHeight="1" x14ac:dyDescent="0.3">
      <c r="B69" s="144" t="s">
        <v>51</v>
      </c>
    </row>
    <row r="70" spans="2:2" ht="13.5" customHeight="1" x14ac:dyDescent="0.3">
      <c r="B70" s="144"/>
    </row>
    <row r="71" spans="2:2" ht="28.8" x14ac:dyDescent="0.3">
      <c r="B71" s="144" t="s">
        <v>237</v>
      </c>
    </row>
    <row r="72" spans="2:2" x14ac:dyDescent="0.3">
      <c r="B72" s="146"/>
    </row>
    <row r="73" spans="2:2" ht="31.5" customHeight="1" x14ac:dyDescent="0.3">
      <c r="B73" s="144" t="s">
        <v>52</v>
      </c>
    </row>
    <row r="74" spans="2:2" x14ac:dyDescent="0.3">
      <c r="B74" s="144"/>
    </row>
    <row r="75" spans="2:2" ht="43.95" customHeight="1" x14ac:dyDescent="0.3">
      <c r="B75" s="144" t="s">
        <v>53</v>
      </c>
    </row>
    <row r="76" spans="2:2" x14ac:dyDescent="0.3">
      <c r="B76" s="144"/>
    </row>
    <row r="77" spans="2:2" ht="28.8" x14ac:dyDescent="0.3">
      <c r="B77" s="144" t="s">
        <v>54</v>
      </c>
    </row>
    <row r="78" spans="2:2" x14ac:dyDescent="0.3">
      <c r="B78" s="144"/>
    </row>
    <row r="79" spans="2:2" ht="28.8" x14ac:dyDescent="0.3">
      <c r="B79" s="144" t="s">
        <v>55</v>
      </c>
    </row>
    <row r="80" spans="2:2" x14ac:dyDescent="0.3">
      <c r="B80" s="144"/>
    </row>
    <row r="81" spans="2:10" ht="28.8" x14ac:dyDescent="0.3">
      <c r="B81" s="144" t="s">
        <v>56</v>
      </c>
    </row>
    <row r="82" spans="2:10" x14ac:dyDescent="0.3">
      <c r="B82" s="144"/>
    </row>
    <row r="83" spans="2:10" ht="28.8" x14ac:dyDescent="0.3">
      <c r="B83" s="144" t="s">
        <v>57</v>
      </c>
      <c r="E83" s="142"/>
    </row>
    <row r="84" spans="2:10" x14ac:dyDescent="0.3">
      <c r="B84" s="144"/>
      <c r="E84" s="34"/>
    </row>
    <row r="85" spans="2:10" ht="28.8" x14ac:dyDescent="0.3">
      <c r="B85" s="144" t="s">
        <v>58</v>
      </c>
    </row>
    <row r="86" spans="2:10" x14ac:dyDescent="0.3">
      <c r="B86" s="147"/>
    </row>
    <row r="87" spans="2:10" x14ac:dyDescent="0.3">
      <c r="B87" s="144" t="s">
        <v>59</v>
      </c>
    </row>
    <row r="88" spans="2:10" s="2" customFormat="1" x14ac:dyDescent="0.3">
      <c r="B88" s="147"/>
    </row>
    <row r="89" spans="2:10" ht="57.6" x14ac:dyDescent="0.3">
      <c r="B89" s="146" t="s">
        <v>60</v>
      </c>
    </row>
    <row r="90" spans="2:10" x14ac:dyDescent="0.3">
      <c r="B90" s="148"/>
    </row>
    <row r="91" spans="2:10" ht="28.8" x14ac:dyDescent="0.3">
      <c r="B91" s="146" t="s">
        <v>61</v>
      </c>
    </row>
    <row r="92" spans="2:10" x14ac:dyDescent="0.3">
      <c r="B92" s="146"/>
      <c r="C92" s="45"/>
      <c r="D92" s="45"/>
      <c r="E92" s="45"/>
      <c r="F92" s="45"/>
      <c r="G92" s="45"/>
      <c r="H92" s="45"/>
      <c r="I92" s="45"/>
      <c r="J92" s="45"/>
    </row>
    <row r="93" spans="2:10" ht="28.8" x14ac:dyDescent="0.3">
      <c r="B93" s="144" t="s">
        <v>239</v>
      </c>
      <c r="C93" s="45"/>
      <c r="D93" s="45"/>
      <c r="E93" s="45"/>
      <c r="F93" s="45"/>
      <c r="G93" s="45"/>
      <c r="H93" s="45"/>
      <c r="I93" s="45"/>
      <c r="J93" s="45"/>
    </row>
    <row r="94" spans="2:10" x14ac:dyDescent="0.3">
      <c r="B94" s="146"/>
      <c r="C94" s="45"/>
      <c r="D94" s="45"/>
      <c r="E94" s="45"/>
      <c r="F94" s="45"/>
      <c r="G94" s="45"/>
      <c r="H94" s="45"/>
      <c r="I94" s="45"/>
      <c r="J94" s="45"/>
    </row>
    <row r="95" spans="2:10" ht="72.599999999999994" customHeight="1" x14ac:dyDescent="0.3">
      <c r="B95" s="146" t="s">
        <v>62</v>
      </c>
      <c r="C95" s="43"/>
      <c r="D95" s="43"/>
      <c r="E95" s="43"/>
      <c r="F95" s="43"/>
      <c r="G95" s="43"/>
      <c r="H95" s="43"/>
      <c r="I95" s="43"/>
      <c r="J95" s="43"/>
    </row>
    <row r="96" spans="2:10" x14ac:dyDescent="0.3">
      <c r="B96" s="149"/>
      <c r="C96" s="45"/>
      <c r="D96" s="45"/>
      <c r="E96" s="45"/>
      <c r="F96" s="45"/>
      <c r="G96" s="45"/>
      <c r="H96" s="45"/>
      <c r="I96" s="45"/>
      <c r="J96" s="45"/>
    </row>
    <row r="97" spans="2:10" ht="28.8" x14ac:dyDescent="0.3">
      <c r="B97" s="146" t="s">
        <v>63</v>
      </c>
    </row>
    <row r="98" spans="2:10" x14ac:dyDescent="0.3">
      <c r="B98" s="146"/>
      <c r="C98" s="45"/>
      <c r="D98" s="45"/>
      <c r="E98" s="45"/>
      <c r="F98" s="45"/>
      <c r="G98" s="45"/>
      <c r="H98" s="45"/>
      <c r="I98" s="45"/>
      <c r="J98" s="45"/>
    </row>
    <row r="99" spans="2:10" ht="30" customHeight="1" x14ac:dyDescent="0.3">
      <c r="B99" s="146" t="s">
        <v>64</v>
      </c>
      <c r="C99" s="44"/>
      <c r="D99" s="44"/>
      <c r="E99" s="44"/>
      <c r="F99" s="44"/>
      <c r="G99" s="44"/>
      <c r="H99" s="44"/>
      <c r="I99" s="44"/>
      <c r="J99" s="44"/>
    </row>
    <row r="100" spans="2:10" x14ac:dyDescent="0.3">
      <c r="B100" s="146"/>
      <c r="C100" s="45"/>
      <c r="D100" s="45"/>
      <c r="E100" s="45"/>
      <c r="F100" s="45"/>
      <c r="G100" s="45"/>
      <c r="H100" s="45"/>
      <c r="I100" s="45"/>
      <c r="J100" s="45"/>
    </row>
    <row r="101" spans="2:10" ht="43.2" x14ac:dyDescent="0.3">
      <c r="B101" s="144" t="s">
        <v>65</v>
      </c>
      <c r="C101" s="40" t="s">
        <v>66</v>
      </c>
    </row>
    <row r="102" spans="2:10" x14ac:dyDescent="0.3">
      <c r="B102" s="147"/>
    </row>
    <row r="103" spans="2:10" ht="43.2" x14ac:dyDescent="0.3">
      <c r="B103" s="144" t="s">
        <v>67</v>
      </c>
      <c r="C103" s="123"/>
      <c r="D103" t="s">
        <v>68</v>
      </c>
    </row>
    <row r="104" spans="2:10" ht="43.2" x14ac:dyDescent="0.3">
      <c r="B104" s="150" t="s">
        <v>69</v>
      </c>
    </row>
    <row r="105" spans="2:10" x14ac:dyDescent="0.3">
      <c r="B105" s="150" t="s">
        <v>238</v>
      </c>
    </row>
    <row r="106" spans="2:10" x14ac:dyDescent="0.3">
      <c r="B106" s="147"/>
    </row>
    <row r="107" spans="2:10" ht="43.2" x14ac:dyDescent="0.3">
      <c r="B107" s="151" t="s">
        <v>70</v>
      </c>
      <c r="C107" s="45"/>
      <c r="D107" s="45"/>
      <c r="E107" s="45"/>
      <c r="F107" s="45"/>
      <c r="G107" s="45"/>
      <c r="H107" s="45"/>
      <c r="I107" s="45"/>
      <c r="J107" s="45"/>
    </row>
    <row r="108" spans="2:10" ht="15" thickBot="1" x14ac:dyDescent="0.35">
      <c r="B108" s="152" t="s">
        <v>71</v>
      </c>
    </row>
  </sheetData>
  <hyperlinks>
    <hyperlink ref="C101" r:id="rId1" location="what-is-statewide-common-measure-set" xr:uid="{00000000-0004-0000-0000-000000000000}"/>
    <hyperlink ref="B108" location="'2. APM Framework'!A1" display="View the Framework." xr:uid="{B859F0A4-D711-4489-B18D-CEE1D6CD9810}"/>
  </hyperlinks>
  <pageMargins left="0.7" right="0.7" top="0.75" bottom="0.75" header="0.3" footer="0.3"/>
  <pageSetup scale="6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1BDF9"/>
  </sheetPr>
  <dimension ref="C1:K26"/>
  <sheetViews>
    <sheetView showGridLines="0" topLeftCell="C35" zoomScaleNormal="100" workbookViewId="0">
      <selection activeCell="H51" sqref="H51"/>
    </sheetView>
  </sheetViews>
  <sheetFormatPr defaultRowHeight="14.4" x14ac:dyDescent="0.3"/>
  <cols>
    <col min="1" max="1" width="2.88671875" customWidth="1"/>
    <col min="2" max="2" width="2.33203125" customWidth="1"/>
    <col min="3" max="3" width="137.6640625" style="2" customWidth="1"/>
    <col min="5" max="5" width="10" customWidth="1"/>
  </cols>
  <sheetData>
    <row r="1" spans="3:11" ht="15" thickBot="1" x14ac:dyDescent="0.35"/>
    <row r="2" spans="3:11" ht="18.600000000000001" thickBot="1" x14ac:dyDescent="0.35">
      <c r="C2" s="4" t="s">
        <v>72</v>
      </c>
    </row>
    <row r="3" spans="3:11" ht="43.2" x14ac:dyDescent="0.3">
      <c r="C3" s="10" t="s">
        <v>73</v>
      </c>
    </row>
    <row r="4" spans="3:11" x14ac:dyDescent="0.3">
      <c r="C4" s="3"/>
    </row>
    <row r="5" spans="3:11" ht="28.8" x14ac:dyDescent="0.3">
      <c r="C5" s="5" t="s">
        <v>74</v>
      </c>
    </row>
    <row r="6" spans="3:11" ht="28.8" x14ac:dyDescent="0.3">
      <c r="C6" s="12" t="s">
        <v>75</v>
      </c>
    </row>
    <row r="7" spans="3:11" ht="28.8" x14ac:dyDescent="0.3">
      <c r="C7" s="12" t="s">
        <v>76</v>
      </c>
    </row>
    <row r="8" spans="3:11" ht="28.8" x14ac:dyDescent="0.3">
      <c r="C8" s="12" t="s">
        <v>77</v>
      </c>
    </row>
    <row r="9" spans="3:11" x14ac:dyDescent="0.3">
      <c r="C9" s="3"/>
      <c r="D9" s="1"/>
      <c r="E9" s="1"/>
      <c r="F9" s="1"/>
      <c r="G9" s="1"/>
      <c r="H9" s="1"/>
      <c r="I9" s="1"/>
      <c r="J9" s="1"/>
      <c r="K9" s="1"/>
    </row>
    <row r="10" spans="3:11" ht="57.6" x14ac:dyDescent="0.3">
      <c r="C10" s="5" t="s">
        <v>78</v>
      </c>
      <c r="D10" s="1"/>
      <c r="E10" s="1"/>
      <c r="F10" s="1"/>
      <c r="G10" s="1"/>
      <c r="H10" s="1"/>
      <c r="I10" s="1"/>
      <c r="J10" s="1"/>
      <c r="K10" s="1"/>
    </row>
    <row r="11" spans="3:11" x14ac:dyDescent="0.3">
      <c r="C11" s="12" t="s">
        <v>79</v>
      </c>
      <c r="D11" s="1"/>
      <c r="E11" s="1"/>
      <c r="F11" s="1"/>
      <c r="G11" s="1"/>
      <c r="H11" s="1"/>
      <c r="I11" s="1"/>
      <c r="J11" s="1"/>
      <c r="K11" s="1"/>
    </row>
    <row r="12" spans="3:11" ht="28.8" x14ac:dyDescent="0.3">
      <c r="C12" s="12" t="s">
        <v>80</v>
      </c>
      <c r="D12" s="1"/>
      <c r="E12" s="1"/>
      <c r="F12" s="1"/>
      <c r="G12" s="1"/>
      <c r="H12" s="1"/>
      <c r="I12" s="1"/>
      <c r="J12" s="1"/>
      <c r="K12" s="1"/>
    </row>
    <row r="13" spans="3:11" x14ac:dyDescent="0.3">
      <c r="C13" s="12" t="s">
        <v>81</v>
      </c>
      <c r="D13" s="1"/>
      <c r="E13" s="1"/>
      <c r="F13" s="1"/>
      <c r="G13" s="1"/>
      <c r="H13" s="1"/>
      <c r="I13" s="1"/>
      <c r="J13" s="1"/>
      <c r="K13" s="1"/>
    </row>
    <row r="14" spans="3:11" x14ac:dyDescent="0.3">
      <c r="C14" s="11"/>
      <c r="D14" s="1"/>
      <c r="E14" s="1"/>
      <c r="F14" s="1"/>
      <c r="G14" s="1"/>
      <c r="H14" s="1"/>
      <c r="I14" s="1"/>
      <c r="J14" s="1"/>
      <c r="K14" s="1"/>
    </row>
    <row r="15" spans="3:11" ht="70.95" customHeight="1" x14ac:dyDescent="0.3">
      <c r="C15" s="5" t="s">
        <v>82</v>
      </c>
      <c r="D15" s="1"/>
      <c r="E15" s="1"/>
      <c r="F15" s="1"/>
      <c r="G15" s="1"/>
      <c r="H15" s="1"/>
      <c r="I15" s="1"/>
      <c r="J15" s="1"/>
      <c r="K15" s="1"/>
    </row>
    <row r="16" spans="3:11" ht="28.8" x14ac:dyDescent="0.3">
      <c r="C16" s="13" t="s">
        <v>83</v>
      </c>
      <c r="D16" s="1"/>
      <c r="E16" s="1"/>
      <c r="F16" s="1"/>
      <c r="G16" s="1"/>
      <c r="H16" s="1"/>
      <c r="I16" s="1"/>
      <c r="J16" s="1"/>
      <c r="K16" s="1"/>
    </row>
    <row r="17" spans="3:11" ht="28.8" x14ac:dyDescent="0.3">
      <c r="C17" s="13" t="s">
        <v>84</v>
      </c>
      <c r="D17" s="1"/>
      <c r="E17" s="1"/>
      <c r="F17" s="1"/>
      <c r="G17" s="1"/>
      <c r="H17" s="1"/>
      <c r="I17" s="1"/>
      <c r="J17" s="1"/>
      <c r="K17" s="1"/>
    </row>
    <row r="18" spans="3:11" ht="43.2" x14ac:dyDescent="0.3">
      <c r="C18" s="13" t="s">
        <v>85</v>
      </c>
      <c r="D18" s="1"/>
      <c r="E18" s="1"/>
      <c r="F18" s="1"/>
      <c r="G18" s="1"/>
      <c r="H18" s="1"/>
      <c r="I18" s="1"/>
      <c r="J18" s="1"/>
      <c r="K18" s="1"/>
    </row>
    <row r="19" spans="3:11" ht="15" thickBot="1" x14ac:dyDescent="0.35">
      <c r="C19" s="13" t="s">
        <v>86</v>
      </c>
      <c r="D19" s="1"/>
      <c r="E19" s="1"/>
      <c r="F19" s="1"/>
      <c r="G19" s="1"/>
      <c r="H19" s="1"/>
      <c r="I19" s="1"/>
      <c r="J19" s="1"/>
      <c r="K19" s="1"/>
    </row>
    <row r="20" spans="3:11" ht="15" thickBot="1" x14ac:dyDescent="0.35">
      <c r="C20" s="14"/>
    </row>
    <row r="21" spans="3:11" x14ac:dyDescent="0.3">
      <c r="C21" s="9"/>
    </row>
    <row r="22" spans="3:11" ht="15" thickBot="1" x14ac:dyDescent="0.35"/>
    <row r="23" spans="3:11" ht="18.600000000000001" thickBot="1" x14ac:dyDescent="0.35">
      <c r="C23" s="15" t="s">
        <v>87</v>
      </c>
    </row>
    <row r="24" spans="3:11" x14ac:dyDescent="0.3">
      <c r="C24" s="6" t="s">
        <v>88</v>
      </c>
    </row>
    <row r="25" spans="3:11" ht="15" thickBot="1" x14ac:dyDescent="0.35">
      <c r="C25" s="7" t="s">
        <v>89</v>
      </c>
    </row>
    <row r="26" spans="3:11" ht="15" thickBot="1" x14ac:dyDescent="0.35">
      <c r="C26" s="15"/>
    </row>
  </sheetData>
  <hyperlinks>
    <hyperlink ref="C24" r:id="rId1" xr:uid="{00000000-0004-0000-0100-000000000000}"/>
    <hyperlink ref="C25"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B2:L23"/>
  <sheetViews>
    <sheetView showGridLines="0" zoomScale="85" zoomScaleNormal="85" workbookViewId="0">
      <selection activeCell="M5" sqref="M5"/>
    </sheetView>
  </sheetViews>
  <sheetFormatPr defaultColWidth="9.109375" defaultRowHeight="14.4" x14ac:dyDescent="0.3"/>
  <cols>
    <col min="1" max="1" width="2.6640625" customWidth="1"/>
    <col min="2" max="3" width="11.88671875" customWidth="1"/>
    <col min="4" max="4" width="18.33203125" customWidth="1"/>
    <col min="5" max="11" width="15.6640625" customWidth="1"/>
    <col min="12" max="12" width="19.6640625" customWidth="1"/>
  </cols>
  <sheetData>
    <row r="2" spans="2:12" ht="15" customHeight="1" x14ac:dyDescent="0.3">
      <c r="B2" s="244" t="s">
        <v>240</v>
      </c>
      <c r="C2" s="244"/>
      <c r="D2" s="244"/>
      <c r="E2" s="244"/>
      <c r="F2" s="244"/>
      <c r="G2" s="244"/>
      <c r="H2" s="244"/>
      <c r="I2" s="244"/>
      <c r="J2" s="244"/>
      <c r="K2" s="244"/>
      <c r="L2" s="37"/>
    </row>
    <row r="3" spans="2:12" x14ac:dyDescent="0.3">
      <c r="B3" s="244"/>
      <c r="C3" s="244"/>
      <c r="D3" s="244"/>
      <c r="E3" s="244"/>
      <c r="F3" s="244"/>
      <c r="G3" s="244"/>
      <c r="H3" s="244"/>
      <c r="I3" s="244"/>
      <c r="J3" s="244"/>
      <c r="K3" s="244"/>
      <c r="L3" s="129"/>
    </row>
    <row r="4" spans="2:12" x14ac:dyDescent="0.3">
      <c r="B4" s="244"/>
      <c r="C4" s="244"/>
      <c r="D4" s="244"/>
      <c r="E4" s="244"/>
      <c r="F4" s="244"/>
      <c r="G4" s="244"/>
      <c r="H4" s="244"/>
      <c r="I4" s="244"/>
      <c r="J4" s="244"/>
      <c r="K4" s="244"/>
      <c r="L4" s="37"/>
    </row>
    <row r="5" spans="2:12" ht="71.25" customHeight="1" x14ac:dyDescent="0.3">
      <c r="B5" s="244"/>
      <c r="C5" s="244"/>
      <c r="D5" s="244"/>
      <c r="E5" s="244"/>
      <c r="F5" s="244"/>
      <c r="G5" s="244"/>
      <c r="H5" s="244"/>
      <c r="I5" s="244"/>
      <c r="J5" s="244"/>
      <c r="K5" s="244"/>
      <c r="L5" s="37"/>
    </row>
    <row r="6" spans="2:12" x14ac:dyDescent="0.3">
      <c r="B6" s="41"/>
      <c r="C6" s="41"/>
      <c r="D6" s="41"/>
      <c r="E6" s="41"/>
      <c r="F6" s="41"/>
      <c r="G6" s="41"/>
      <c r="H6" s="41"/>
      <c r="I6" s="41"/>
      <c r="J6" s="41"/>
      <c r="K6" s="41"/>
      <c r="L6" s="37"/>
    </row>
    <row r="7" spans="2:12" x14ac:dyDescent="0.3">
      <c r="B7" s="242" t="s">
        <v>90</v>
      </c>
      <c r="C7" s="243"/>
      <c r="D7" s="239" t="s">
        <v>91</v>
      </c>
      <c r="E7" s="240"/>
      <c r="F7" s="240"/>
      <c r="G7" s="240"/>
      <c r="H7" s="240"/>
      <c r="I7" s="240"/>
      <c r="J7" s="240"/>
      <c r="K7" s="241"/>
    </row>
    <row r="8" spans="2:12" ht="40.5" customHeight="1" thickBot="1" x14ac:dyDescent="0.35">
      <c r="B8" s="254" t="s">
        <v>92</v>
      </c>
      <c r="C8" s="255"/>
      <c r="D8" s="255"/>
      <c r="E8" s="255"/>
      <c r="F8" s="255"/>
      <c r="G8" s="255"/>
      <c r="H8" s="255"/>
      <c r="I8" s="255"/>
      <c r="J8" s="255"/>
      <c r="K8" s="256"/>
    </row>
    <row r="9" spans="2:12" ht="50.4" customHeight="1" thickBot="1" x14ac:dyDescent="0.35">
      <c r="B9" s="257" t="s">
        <v>93</v>
      </c>
      <c r="C9" s="259" t="s">
        <v>94</v>
      </c>
      <c r="D9" s="261" t="s">
        <v>95</v>
      </c>
      <c r="E9" s="257" t="s">
        <v>96</v>
      </c>
      <c r="F9" s="263"/>
      <c r="G9" s="263"/>
      <c r="H9" s="263"/>
      <c r="I9" s="263"/>
      <c r="J9" s="263"/>
      <c r="K9" s="264"/>
    </row>
    <row r="10" spans="2:12" ht="108" customHeight="1" thickBot="1" x14ac:dyDescent="0.35">
      <c r="B10" s="258"/>
      <c r="C10" s="260"/>
      <c r="D10" s="262"/>
      <c r="E10" s="75" t="s">
        <v>97</v>
      </c>
      <c r="F10" s="54" t="s">
        <v>98</v>
      </c>
      <c r="G10" s="54" t="s">
        <v>99</v>
      </c>
      <c r="H10" s="54" t="s">
        <v>100</v>
      </c>
      <c r="I10" s="54" t="s">
        <v>101</v>
      </c>
      <c r="J10" s="54" t="s">
        <v>102</v>
      </c>
      <c r="K10" s="55" t="s">
        <v>103</v>
      </c>
      <c r="L10" s="175" t="s">
        <v>104</v>
      </c>
    </row>
    <row r="11" spans="2:12" ht="40.5" customHeight="1" thickBot="1" x14ac:dyDescent="0.35">
      <c r="B11" s="235" t="s">
        <v>105</v>
      </c>
      <c r="C11" s="103">
        <v>1</v>
      </c>
      <c r="D11" s="104" t="s">
        <v>106</v>
      </c>
      <c r="E11" s="76">
        <v>0</v>
      </c>
      <c r="F11" s="77">
        <v>0</v>
      </c>
      <c r="G11" s="77">
        <v>0</v>
      </c>
      <c r="H11" s="77">
        <v>0</v>
      </c>
      <c r="I11" s="164">
        <v>0</v>
      </c>
      <c r="J11" s="77">
        <v>0</v>
      </c>
      <c r="K11" s="77">
        <v>0</v>
      </c>
      <c r="L11" s="176">
        <f t="shared" ref="L11:L22" si="0">SUM(E11:K11)</f>
        <v>0</v>
      </c>
    </row>
    <row r="12" spans="2:12" ht="40.5" customHeight="1" x14ac:dyDescent="0.3">
      <c r="B12" s="265" t="s">
        <v>107</v>
      </c>
      <c r="C12" s="105" t="s">
        <v>108</v>
      </c>
      <c r="D12" s="106" t="s">
        <v>109</v>
      </c>
      <c r="E12" s="78">
        <v>0</v>
      </c>
      <c r="F12" s="79">
        <v>0</v>
      </c>
      <c r="G12" s="79">
        <v>0</v>
      </c>
      <c r="H12" s="162">
        <v>0</v>
      </c>
      <c r="I12" s="82">
        <v>0</v>
      </c>
      <c r="J12" s="157">
        <v>0</v>
      </c>
      <c r="K12" s="79">
        <v>0</v>
      </c>
      <c r="L12" s="176">
        <f t="shared" si="0"/>
        <v>0</v>
      </c>
    </row>
    <row r="13" spans="2:12" ht="40.5" customHeight="1" thickBot="1" x14ac:dyDescent="0.35">
      <c r="B13" s="266"/>
      <c r="C13" s="107" t="s">
        <v>110</v>
      </c>
      <c r="D13" s="108" t="s">
        <v>111</v>
      </c>
      <c r="E13" s="80">
        <v>0</v>
      </c>
      <c r="F13" s="81">
        <v>0</v>
      </c>
      <c r="G13" s="81">
        <v>0</v>
      </c>
      <c r="H13" s="173">
        <v>0</v>
      </c>
      <c r="I13" s="174">
        <v>0</v>
      </c>
      <c r="J13" s="159">
        <v>0</v>
      </c>
      <c r="K13" s="81">
        <v>0</v>
      </c>
      <c r="L13" s="176">
        <f t="shared" si="0"/>
        <v>0</v>
      </c>
    </row>
    <row r="14" spans="2:12" ht="40.5" customHeight="1" thickBot="1" x14ac:dyDescent="0.35">
      <c r="B14" s="266"/>
      <c r="C14" s="109" t="s">
        <v>112</v>
      </c>
      <c r="D14" s="110" t="s">
        <v>113</v>
      </c>
      <c r="E14" s="171">
        <v>0</v>
      </c>
      <c r="F14" s="172">
        <v>0</v>
      </c>
      <c r="G14" s="172">
        <v>0</v>
      </c>
      <c r="H14" s="172">
        <v>0</v>
      </c>
      <c r="I14" s="172">
        <v>0</v>
      </c>
      <c r="J14" s="172">
        <v>0</v>
      </c>
      <c r="K14" s="172">
        <v>0</v>
      </c>
      <c r="L14" s="176">
        <f t="shared" si="0"/>
        <v>0</v>
      </c>
    </row>
    <row r="15" spans="2:12" ht="40.5" customHeight="1" x14ac:dyDescent="0.3">
      <c r="B15" s="251" t="s">
        <v>114</v>
      </c>
      <c r="C15" s="111" t="s">
        <v>115</v>
      </c>
      <c r="D15" s="121" t="s">
        <v>116</v>
      </c>
      <c r="E15" s="167">
        <v>0</v>
      </c>
      <c r="F15" s="168">
        <v>0</v>
      </c>
      <c r="G15" s="169">
        <v>0</v>
      </c>
      <c r="H15" s="82">
        <v>0</v>
      </c>
      <c r="I15" s="82">
        <v>0</v>
      </c>
      <c r="J15" s="170">
        <v>0</v>
      </c>
      <c r="K15" s="166">
        <v>0</v>
      </c>
      <c r="L15" s="176">
        <f t="shared" si="0"/>
        <v>0</v>
      </c>
    </row>
    <row r="16" spans="2:12" ht="40.5" customHeight="1" x14ac:dyDescent="0.3">
      <c r="B16" s="252"/>
      <c r="C16" s="112" t="s">
        <v>117</v>
      </c>
      <c r="D16" s="118" t="s">
        <v>118</v>
      </c>
      <c r="E16" s="83">
        <v>0</v>
      </c>
      <c r="F16" s="84">
        <v>0</v>
      </c>
      <c r="G16" s="163">
        <v>0</v>
      </c>
      <c r="H16" s="85">
        <v>0</v>
      </c>
      <c r="I16" s="85">
        <v>0</v>
      </c>
      <c r="J16" s="158">
        <v>0</v>
      </c>
      <c r="K16" s="85">
        <v>0</v>
      </c>
      <c r="L16" s="176">
        <f t="shared" si="0"/>
        <v>0</v>
      </c>
    </row>
    <row r="17" spans="2:12" ht="40.5" customHeight="1" thickBot="1" x14ac:dyDescent="0.35">
      <c r="B17" s="253"/>
      <c r="C17" s="114" t="s">
        <v>119</v>
      </c>
      <c r="D17" s="122" t="s">
        <v>120</v>
      </c>
      <c r="E17" s="83">
        <v>0</v>
      </c>
      <c r="F17" s="84">
        <v>0</v>
      </c>
      <c r="G17" s="163">
        <v>0</v>
      </c>
      <c r="H17" s="86">
        <v>0</v>
      </c>
      <c r="I17" s="86">
        <v>0</v>
      </c>
      <c r="J17" s="158">
        <v>0</v>
      </c>
      <c r="K17" s="85">
        <v>0</v>
      </c>
      <c r="L17" s="176">
        <f t="shared" si="0"/>
        <v>0</v>
      </c>
    </row>
    <row r="18" spans="2:12" ht="40.5" customHeight="1" x14ac:dyDescent="0.3">
      <c r="B18" s="251" t="s">
        <v>121</v>
      </c>
      <c r="C18" s="111" t="s">
        <v>122</v>
      </c>
      <c r="D18" s="121" t="s">
        <v>123</v>
      </c>
      <c r="E18" s="78">
        <v>0</v>
      </c>
      <c r="F18" s="79">
        <v>0</v>
      </c>
      <c r="G18" s="79">
        <v>0</v>
      </c>
      <c r="H18" s="165">
        <v>0</v>
      </c>
      <c r="I18" s="166">
        <v>0</v>
      </c>
      <c r="J18" s="79">
        <v>0</v>
      </c>
      <c r="K18" s="82">
        <v>0</v>
      </c>
      <c r="L18" s="176">
        <f t="shared" si="0"/>
        <v>0</v>
      </c>
    </row>
    <row r="19" spans="2:12" ht="40.5" customHeight="1" x14ac:dyDescent="0.3">
      <c r="B19" s="252"/>
      <c r="C19" s="112" t="s">
        <v>124</v>
      </c>
      <c r="D19" s="118" t="s">
        <v>125</v>
      </c>
      <c r="E19" s="83">
        <v>0</v>
      </c>
      <c r="F19" s="84">
        <v>0</v>
      </c>
      <c r="G19" s="84">
        <v>0</v>
      </c>
      <c r="H19" s="160">
        <v>0</v>
      </c>
      <c r="I19" s="85">
        <v>0</v>
      </c>
      <c r="J19" s="84">
        <v>0</v>
      </c>
      <c r="K19" s="85">
        <v>0</v>
      </c>
      <c r="L19" s="176">
        <f t="shared" si="0"/>
        <v>0</v>
      </c>
    </row>
    <row r="20" spans="2:12" ht="40.5" customHeight="1" x14ac:dyDescent="0.3">
      <c r="B20" s="252"/>
      <c r="C20" s="119" t="s">
        <v>126</v>
      </c>
      <c r="D20" s="120" t="s">
        <v>127</v>
      </c>
      <c r="E20" s="83">
        <v>0</v>
      </c>
      <c r="F20" s="84">
        <v>0</v>
      </c>
      <c r="G20" s="84">
        <v>0</v>
      </c>
      <c r="H20" s="160">
        <v>0</v>
      </c>
      <c r="I20" s="85">
        <v>0</v>
      </c>
      <c r="J20" s="84">
        <v>0</v>
      </c>
      <c r="K20" s="85">
        <v>0</v>
      </c>
      <c r="L20" s="176">
        <f t="shared" si="0"/>
        <v>0</v>
      </c>
    </row>
    <row r="21" spans="2:12" ht="40.5" customHeight="1" thickBot="1" x14ac:dyDescent="0.35">
      <c r="B21" s="253"/>
      <c r="C21" s="114" t="s">
        <v>128</v>
      </c>
      <c r="D21" s="122" t="s">
        <v>129</v>
      </c>
      <c r="E21" s="80">
        <v>0</v>
      </c>
      <c r="F21" s="81">
        <v>0</v>
      </c>
      <c r="G21" s="81">
        <v>0</v>
      </c>
      <c r="H21" s="161">
        <v>0</v>
      </c>
      <c r="I21" s="86">
        <v>0</v>
      </c>
      <c r="J21" s="81">
        <v>0</v>
      </c>
      <c r="K21" s="86">
        <v>0</v>
      </c>
      <c r="L21" s="176">
        <f t="shared" si="0"/>
        <v>0</v>
      </c>
    </row>
    <row r="22" spans="2:12" ht="15" thickBot="1" x14ac:dyDescent="0.35">
      <c r="B22" s="248" t="s">
        <v>130</v>
      </c>
      <c r="C22" s="249"/>
      <c r="D22" s="250"/>
      <c r="E22" s="87">
        <f>SUM(E11:E21)</f>
        <v>0</v>
      </c>
      <c r="F22" s="87">
        <f>SUM(F11:F21)</f>
        <v>0</v>
      </c>
      <c r="G22" s="87">
        <f>SUM(G11:G21)</f>
        <v>0</v>
      </c>
      <c r="H22" s="87">
        <f t="shared" ref="H22:K22" si="1">SUM(H11:H21)</f>
        <v>0</v>
      </c>
      <c r="I22" s="87">
        <f t="shared" si="1"/>
        <v>0</v>
      </c>
      <c r="J22" s="87">
        <f t="shared" si="1"/>
        <v>0</v>
      </c>
      <c r="K22" s="87">
        <f t="shared" si="1"/>
        <v>0</v>
      </c>
      <c r="L22" s="177">
        <f t="shared" si="0"/>
        <v>0</v>
      </c>
    </row>
    <row r="23" spans="2:12" ht="41.4" customHeight="1" thickBot="1" x14ac:dyDescent="0.35">
      <c r="B23" s="245" t="s">
        <v>131</v>
      </c>
      <c r="C23" s="246"/>
      <c r="D23" s="246"/>
      <c r="E23" s="246"/>
      <c r="F23" s="246"/>
      <c r="G23" s="246"/>
      <c r="H23" s="246"/>
      <c r="I23" s="246"/>
      <c r="J23" s="246"/>
      <c r="K23" s="247"/>
    </row>
  </sheetData>
  <mergeCells count="13">
    <mergeCell ref="D7:K7"/>
    <mergeCell ref="B7:C7"/>
    <mergeCell ref="B2:K5"/>
    <mergeCell ref="B23:K23"/>
    <mergeCell ref="B22:D22"/>
    <mergeCell ref="B18:B21"/>
    <mergeCell ref="B8:K8"/>
    <mergeCell ref="B15:B17"/>
    <mergeCell ref="B9:B10"/>
    <mergeCell ref="C9:C10"/>
    <mergeCell ref="D9:D10"/>
    <mergeCell ref="E9:K9"/>
    <mergeCell ref="B12:B1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K19"/>
  <sheetViews>
    <sheetView workbookViewId="0">
      <selection activeCell="B2" sqref="B2:H4"/>
    </sheetView>
  </sheetViews>
  <sheetFormatPr defaultColWidth="9.109375" defaultRowHeight="14.4" x14ac:dyDescent="0.3"/>
  <cols>
    <col min="1" max="1" width="2.88671875" customWidth="1"/>
    <col min="2" max="2" width="17.88671875" customWidth="1"/>
    <col min="3" max="5" width="15.109375" customWidth="1"/>
    <col min="6" max="6" width="42.44140625" customWidth="1"/>
    <col min="7" max="8" width="15.109375" customWidth="1"/>
    <col min="9" max="9" width="51.6640625" customWidth="1"/>
    <col min="10" max="11" width="13.5546875" customWidth="1"/>
  </cols>
  <sheetData>
    <row r="1" spans="1:11" x14ac:dyDescent="0.3">
      <c r="A1" s="42"/>
    </row>
    <row r="2" spans="1:11" ht="14.4" customHeight="1" x14ac:dyDescent="0.3">
      <c r="A2" s="42"/>
      <c r="B2" s="267" t="s">
        <v>132</v>
      </c>
      <c r="C2" s="267"/>
      <c r="D2" s="267"/>
      <c r="E2" s="267"/>
      <c r="F2" s="267"/>
      <c r="G2" s="267"/>
      <c r="H2" s="267"/>
      <c r="I2" s="37"/>
    </row>
    <row r="3" spans="1:11" x14ac:dyDescent="0.3">
      <c r="A3" s="42"/>
      <c r="B3" s="267"/>
      <c r="C3" s="267"/>
      <c r="D3" s="267"/>
      <c r="E3" s="267"/>
      <c r="F3" s="267"/>
      <c r="G3" s="267"/>
      <c r="H3" s="267"/>
      <c r="I3" s="37"/>
    </row>
    <row r="4" spans="1:11" ht="54.75" customHeight="1" x14ac:dyDescent="0.3">
      <c r="A4" s="42"/>
      <c r="B4" s="267"/>
      <c r="C4" s="267"/>
      <c r="D4" s="267"/>
      <c r="E4" s="267"/>
      <c r="F4" s="267"/>
      <c r="G4" s="267"/>
      <c r="H4" s="267"/>
      <c r="I4" s="127"/>
    </row>
    <row r="5" spans="1:11" x14ac:dyDescent="0.3">
      <c r="A5" s="42"/>
      <c r="B5" s="41"/>
      <c r="C5" s="41"/>
      <c r="D5" s="41"/>
      <c r="E5" s="41"/>
      <c r="F5" s="41"/>
      <c r="G5" s="41"/>
      <c r="H5" s="41"/>
      <c r="I5" s="41"/>
    </row>
    <row r="6" spans="1:11" x14ac:dyDescent="0.3">
      <c r="B6" s="272" t="s">
        <v>90</v>
      </c>
      <c r="C6" s="273"/>
      <c r="D6" s="274" t="s">
        <v>91</v>
      </c>
      <c r="E6" s="275"/>
      <c r="F6" s="275"/>
      <c r="G6" s="275"/>
      <c r="H6" s="275"/>
      <c r="I6" s="275"/>
      <c r="J6" s="275"/>
      <c r="K6" s="275"/>
    </row>
    <row r="7" spans="1:11" ht="18" x14ac:dyDescent="0.35">
      <c r="B7" s="268" t="s">
        <v>133</v>
      </c>
      <c r="C7" s="268"/>
      <c r="D7" s="268"/>
      <c r="E7" s="268"/>
      <c r="F7" s="268"/>
      <c r="G7" s="268"/>
      <c r="H7" s="268"/>
      <c r="I7" s="268"/>
      <c r="J7" s="268"/>
      <c r="K7" s="268"/>
    </row>
    <row r="8" spans="1:11" ht="15" customHeight="1" x14ac:dyDescent="0.3">
      <c r="B8" s="271" t="s">
        <v>96</v>
      </c>
      <c r="C8" s="271" t="s">
        <v>134</v>
      </c>
      <c r="D8" s="271" t="s">
        <v>135</v>
      </c>
      <c r="E8" s="271"/>
      <c r="F8" s="271"/>
      <c r="G8" s="271" t="s">
        <v>136</v>
      </c>
      <c r="H8" s="271"/>
      <c r="I8" s="271"/>
      <c r="J8" s="269" t="s">
        <v>137</v>
      </c>
      <c r="K8" s="269" t="s">
        <v>138</v>
      </c>
    </row>
    <row r="9" spans="1:11" ht="43.2" x14ac:dyDescent="0.3">
      <c r="B9" s="269"/>
      <c r="C9" s="271"/>
      <c r="D9" s="88" t="s">
        <v>139</v>
      </c>
      <c r="E9" s="88" t="s">
        <v>140</v>
      </c>
      <c r="F9" s="88" t="s">
        <v>141</v>
      </c>
      <c r="G9" s="88" t="s">
        <v>142</v>
      </c>
      <c r="H9" s="88" t="s">
        <v>143</v>
      </c>
      <c r="I9" s="88" t="s">
        <v>144</v>
      </c>
      <c r="J9" s="270"/>
      <c r="K9" s="270"/>
    </row>
    <row r="10" spans="1:11" ht="46.5" customHeight="1" x14ac:dyDescent="0.3">
      <c r="B10" s="95" t="s">
        <v>97</v>
      </c>
      <c r="C10" s="96"/>
      <c r="D10" s="97"/>
      <c r="E10" s="97"/>
      <c r="F10" s="90"/>
      <c r="G10" s="97"/>
      <c r="H10" s="97"/>
      <c r="I10" s="90"/>
      <c r="J10" s="89">
        <f t="shared" ref="J10:K16" si="0">SUM(D10,G10)</f>
        <v>0</v>
      </c>
      <c r="K10" s="89">
        <f t="shared" si="0"/>
        <v>0</v>
      </c>
    </row>
    <row r="11" spans="1:11" ht="46.5" customHeight="1" x14ac:dyDescent="0.3">
      <c r="B11" s="95" t="s">
        <v>145</v>
      </c>
      <c r="C11" s="96"/>
      <c r="D11" s="97"/>
      <c r="E11" s="97"/>
      <c r="F11" s="90"/>
      <c r="G11" s="97"/>
      <c r="H11" s="97"/>
      <c r="I11" s="90"/>
      <c r="J11" s="89">
        <f t="shared" si="0"/>
        <v>0</v>
      </c>
      <c r="K11" s="89">
        <f t="shared" si="0"/>
        <v>0</v>
      </c>
    </row>
    <row r="12" spans="1:11" ht="43.8" thickBot="1" x14ac:dyDescent="0.35">
      <c r="B12" s="54" t="s">
        <v>99</v>
      </c>
      <c r="C12" s="96"/>
      <c r="D12" s="97"/>
      <c r="E12" s="97"/>
      <c r="F12" s="90"/>
      <c r="G12" s="97"/>
      <c r="H12" s="97"/>
      <c r="I12" s="90"/>
      <c r="J12" s="89">
        <f t="shared" ref="J12" si="1">SUM(D12,G12)</f>
        <v>0</v>
      </c>
      <c r="K12" s="89">
        <f t="shared" ref="K12" si="2">SUM(E12,H12)</f>
        <v>0</v>
      </c>
    </row>
    <row r="13" spans="1:11" ht="46.5" customHeight="1" x14ac:dyDescent="0.3">
      <c r="B13" s="95" t="s">
        <v>100</v>
      </c>
      <c r="C13" s="96"/>
      <c r="D13" s="97"/>
      <c r="E13" s="97"/>
      <c r="F13" s="90"/>
      <c r="G13" s="97"/>
      <c r="H13" s="97"/>
      <c r="I13" s="90"/>
      <c r="J13" s="89">
        <f t="shared" si="0"/>
        <v>0</v>
      </c>
      <c r="K13" s="89">
        <f t="shared" si="0"/>
        <v>0</v>
      </c>
    </row>
    <row r="14" spans="1:11" ht="46.5" customHeight="1" x14ac:dyDescent="0.3">
      <c r="B14" s="95" t="s">
        <v>101</v>
      </c>
      <c r="C14" s="96"/>
      <c r="D14" s="97"/>
      <c r="E14" s="97"/>
      <c r="F14" s="90"/>
      <c r="G14" s="97"/>
      <c r="H14" s="97"/>
      <c r="I14" s="90"/>
      <c r="J14" s="89">
        <f t="shared" si="0"/>
        <v>0</v>
      </c>
      <c r="K14" s="89">
        <f t="shared" si="0"/>
        <v>0</v>
      </c>
    </row>
    <row r="15" spans="1:11" ht="46.5" customHeight="1" x14ac:dyDescent="0.3">
      <c r="B15" s="95" t="s">
        <v>102</v>
      </c>
      <c r="C15" s="96"/>
      <c r="D15" s="97"/>
      <c r="E15" s="97"/>
      <c r="F15" s="90"/>
      <c r="G15" s="97"/>
      <c r="H15" s="97"/>
      <c r="I15" s="90"/>
      <c r="J15" s="89">
        <f t="shared" si="0"/>
        <v>0</v>
      </c>
      <c r="K15" s="89">
        <f t="shared" si="0"/>
        <v>0</v>
      </c>
    </row>
    <row r="16" spans="1:11" ht="46.5" customHeight="1" x14ac:dyDescent="0.3">
      <c r="B16" s="95" t="s">
        <v>103</v>
      </c>
      <c r="C16" s="96"/>
      <c r="D16" s="97"/>
      <c r="E16" s="97"/>
      <c r="F16" s="90"/>
      <c r="G16" s="97"/>
      <c r="H16" s="97"/>
      <c r="I16" s="90"/>
      <c r="J16" s="89">
        <f t="shared" si="0"/>
        <v>0</v>
      </c>
      <c r="K16" s="89">
        <f t="shared" si="0"/>
        <v>0</v>
      </c>
    </row>
    <row r="17" spans="2:11" ht="15.6" x14ac:dyDescent="0.3">
      <c r="B17" s="94" t="s">
        <v>146</v>
      </c>
      <c r="C17" s="91">
        <f>SUM(C10:C16)</f>
        <v>0</v>
      </c>
      <c r="D17" s="91">
        <f>SUM(D10:D16)</f>
        <v>0</v>
      </c>
      <c r="E17" s="91">
        <f>SUM(E10:E16)</f>
        <v>0</v>
      </c>
      <c r="F17" s="92"/>
      <c r="G17" s="91">
        <f>SUM(G10:G16)</f>
        <v>0</v>
      </c>
      <c r="H17" s="91">
        <f>SUM(H10:H16)</f>
        <v>0</v>
      </c>
      <c r="I17" s="92"/>
      <c r="J17" s="91">
        <f>SUM(J10:J16)</f>
        <v>0</v>
      </c>
      <c r="K17" s="91">
        <f>SUM(K10:K16)</f>
        <v>0</v>
      </c>
    </row>
    <row r="18" spans="2:11" x14ac:dyDescent="0.3">
      <c r="B18" s="181" t="s">
        <v>147</v>
      </c>
      <c r="C18" s="182"/>
      <c r="D18" s="182"/>
      <c r="E18" s="182"/>
    </row>
    <row r="19" spans="2:11" x14ac:dyDescent="0.3">
      <c r="B19" s="93" t="s">
        <v>148</v>
      </c>
    </row>
  </sheetData>
  <mergeCells count="10">
    <mergeCell ref="B2:H4"/>
    <mergeCell ref="B7:K7"/>
    <mergeCell ref="K8:K9"/>
    <mergeCell ref="B8:B9"/>
    <mergeCell ref="C8:C9"/>
    <mergeCell ref="D8:F8"/>
    <mergeCell ref="G8:I8"/>
    <mergeCell ref="J8:J9"/>
    <mergeCell ref="B6:C6"/>
    <mergeCell ref="D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B2:L34"/>
  <sheetViews>
    <sheetView showGridLines="0" zoomScale="90" zoomScaleNormal="90" workbookViewId="0">
      <selection activeCell="B11" sqref="B11:K13"/>
    </sheetView>
  </sheetViews>
  <sheetFormatPr defaultColWidth="9.109375" defaultRowHeight="14.4" x14ac:dyDescent="0.3"/>
  <cols>
    <col min="1" max="1" width="1.44140625" customWidth="1"/>
    <col min="2" max="2" width="11.88671875" customWidth="1"/>
    <col min="3" max="3" width="12" customWidth="1"/>
    <col min="4" max="7" width="16.44140625" customWidth="1"/>
    <col min="8" max="11" width="15.6640625" customWidth="1"/>
    <col min="12" max="12" width="15.109375" customWidth="1"/>
  </cols>
  <sheetData>
    <row r="2" spans="2:12" ht="15" customHeight="1" x14ac:dyDescent="0.3">
      <c r="B2" s="286" t="s">
        <v>149</v>
      </c>
      <c r="C2" s="286"/>
      <c r="D2" s="286"/>
      <c r="E2" s="286"/>
      <c r="F2" s="286"/>
      <c r="G2" s="286"/>
      <c r="H2" s="286"/>
      <c r="I2" s="286"/>
      <c r="J2" s="286"/>
      <c r="K2" s="128"/>
    </row>
    <row r="3" spans="2:12" x14ac:dyDescent="0.3">
      <c r="B3" s="286"/>
      <c r="C3" s="286"/>
      <c r="D3" s="286"/>
      <c r="E3" s="286"/>
      <c r="F3" s="286"/>
      <c r="G3" s="286"/>
      <c r="H3" s="286"/>
      <c r="I3" s="286"/>
      <c r="J3" s="286"/>
    </row>
    <row r="4" spans="2:12" ht="37.5" customHeight="1" x14ac:dyDescent="0.3">
      <c r="B4" s="286"/>
      <c r="C4" s="286"/>
      <c r="D4" s="286"/>
      <c r="E4" s="286"/>
      <c r="F4" s="286"/>
      <c r="G4" s="286"/>
      <c r="H4" s="286"/>
      <c r="I4" s="286"/>
      <c r="J4" s="286"/>
    </row>
    <row r="5" spans="2:12" ht="15" thickBot="1" x14ac:dyDescent="0.35">
      <c r="C5" s="46"/>
      <c r="D5" s="46"/>
      <c r="E5" s="46"/>
      <c r="F5" s="46"/>
      <c r="G5" s="46"/>
      <c r="H5" s="46"/>
      <c r="I5" s="46"/>
    </row>
    <row r="6" spans="2:12" ht="41.25" customHeight="1" thickBot="1" x14ac:dyDescent="0.35">
      <c r="D6" s="282" t="s">
        <v>150</v>
      </c>
      <c r="E6" s="283"/>
      <c r="F6" s="283"/>
      <c r="G6" s="283"/>
      <c r="H6" s="283"/>
      <c r="I6" s="283"/>
      <c r="J6" s="284"/>
    </row>
    <row r="7" spans="2:12" ht="18.75" customHeight="1" x14ac:dyDescent="0.3">
      <c r="D7" s="276" t="s">
        <v>96</v>
      </c>
      <c r="E7" s="277"/>
      <c r="F7" s="277"/>
      <c r="G7" s="277"/>
      <c r="H7" s="277"/>
      <c r="I7" s="277"/>
      <c r="J7" s="278"/>
    </row>
    <row r="8" spans="2:12" ht="61.95" customHeight="1" thickBot="1" x14ac:dyDescent="0.35">
      <c r="D8" s="47" t="s">
        <v>97</v>
      </c>
      <c r="E8" s="48" t="s">
        <v>151</v>
      </c>
      <c r="F8" s="48" t="s">
        <v>152</v>
      </c>
      <c r="G8" s="48" t="s">
        <v>100</v>
      </c>
      <c r="H8" s="48" t="s">
        <v>101</v>
      </c>
      <c r="I8" s="178" t="s">
        <v>102</v>
      </c>
      <c r="J8" s="49" t="s">
        <v>103</v>
      </c>
    </row>
    <row r="9" spans="2:12" ht="39" customHeight="1" thickBot="1" x14ac:dyDescent="0.35">
      <c r="D9" s="50">
        <v>0</v>
      </c>
      <c r="E9" s="51">
        <v>0</v>
      </c>
      <c r="F9" s="51">
        <v>0</v>
      </c>
      <c r="G9" s="51">
        <v>0</v>
      </c>
      <c r="H9" s="51">
        <v>0</v>
      </c>
      <c r="I9" s="51">
        <v>0</v>
      </c>
      <c r="J9" s="52">
        <v>0</v>
      </c>
    </row>
    <row r="11" spans="2:12" ht="15" customHeight="1" x14ac:dyDescent="0.3">
      <c r="B11" s="286" t="s">
        <v>153</v>
      </c>
      <c r="C11" s="286"/>
      <c r="D11" s="286"/>
      <c r="E11" s="286"/>
      <c r="F11" s="286"/>
      <c r="G11" s="286"/>
      <c r="H11" s="286"/>
      <c r="I11" s="286"/>
      <c r="J11" s="286"/>
      <c r="K11" s="286"/>
      <c r="L11" s="53"/>
    </row>
    <row r="12" spans="2:12" ht="29.25" customHeight="1" x14ac:dyDescent="0.3">
      <c r="B12" s="286"/>
      <c r="C12" s="286"/>
      <c r="D12" s="286"/>
      <c r="E12" s="286"/>
      <c r="F12" s="286"/>
      <c r="G12" s="286"/>
      <c r="H12" s="286"/>
      <c r="I12" s="286"/>
      <c r="J12" s="286"/>
      <c r="K12" s="286"/>
      <c r="L12" s="53"/>
    </row>
    <row r="13" spans="2:12" x14ac:dyDescent="0.3">
      <c r="B13" s="286"/>
      <c r="C13" s="286"/>
      <c r="D13" s="286"/>
      <c r="E13" s="286"/>
      <c r="F13" s="286"/>
      <c r="G13" s="286"/>
      <c r="H13" s="286"/>
      <c r="I13" s="286"/>
      <c r="J13" s="286"/>
      <c r="K13" s="286"/>
      <c r="L13" s="53"/>
    </row>
    <row r="14" spans="2:12" ht="15" customHeight="1" x14ac:dyDescent="0.3">
      <c r="B14" s="285" t="s">
        <v>154</v>
      </c>
      <c r="C14" s="285"/>
      <c r="D14" s="285"/>
      <c r="E14" s="285"/>
      <c r="F14" s="285"/>
      <c r="G14" s="285"/>
      <c r="H14" s="285"/>
      <c r="I14" s="285"/>
      <c r="J14" s="285"/>
      <c r="K14" s="285"/>
      <c r="L14" s="38"/>
    </row>
    <row r="15" spans="2:12" x14ac:dyDescent="0.3">
      <c r="B15" s="285"/>
      <c r="C15" s="285"/>
      <c r="D15" s="285"/>
      <c r="E15" s="285"/>
      <c r="F15" s="285"/>
      <c r="G15" s="285"/>
      <c r="H15" s="285"/>
      <c r="I15" s="285"/>
      <c r="J15" s="285"/>
      <c r="K15" s="285"/>
      <c r="L15" s="38"/>
    </row>
    <row r="16" spans="2:12" ht="25.5" customHeight="1" x14ac:dyDescent="0.3">
      <c r="B16" s="285"/>
      <c r="C16" s="285"/>
      <c r="D16" s="285"/>
      <c r="E16" s="285"/>
      <c r="F16" s="285"/>
      <c r="G16" s="285"/>
      <c r="H16" s="285"/>
      <c r="I16" s="285"/>
      <c r="J16" s="285"/>
      <c r="K16" s="285"/>
      <c r="L16" s="38"/>
    </row>
    <row r="18" spans="2:12" ht="15" thickBot="1" x14ac:dyDescent="0.35">
      <c r="B18" s="287" t="s">
        <v>90</v>
      </c>
      <c r="C18" s="288"/>
      <c r="D18" s="279" t="s">
        <v>91</v>
      </c>
      <c r="E18" s="280"/>
      <c r="F18" s="280"/>
      <c r="G18" s="280"/>
      <c r="H18" s="280"/>
      <c r="I18" s="280"/>
      <c r="J18" s="280"/>
      <c r="K18" s="281"/>
    </row>
    <row r="19" spans="2:12" ht="39.75" customHeight="1" thickBot="1" x14ac:dyDescent="0.35">
      <c r="B19" s="291" t="s">
        <v>155</v>
      </c>
      <c r="C19" s="292"/>
      <c r="D19" s="292"/>
      <c r="E19" s="292"/>
      <c r="F19" s="292"/>
      <c r="G19" s="292"/>
      <c r="H19" s="292"/>
      <c r="I19" s="292"/>
      <c r="J19" s="292"/>
      <c r="K19" s="293"/>
    </row>
    <row r="20" spans="2:12" ht="55.95" customHeight="1" thickBot="1" x14ac:dyDescent="0.35">
      <c r="B20" s="257" t="s">
        <v>93</v>
      </c>
      <c r="C20" s="259" t="s">
        <v>94</v>
      </c>
      <c r="D20" s="261" t="s">
        <v>95</v>
      </c>
      <c r="E20" s="261" t="s">
        <v>96</v>
      </c>
      <c r="F20" s="277"/>
      <c r="G20" s="277"/>
      <c r="H20" s="277"/>
      <c r="I20" s="277"/>
      <c r="J20" s="277"/>
      <c r="K20" s="278"/>
    </row>
    <row r="21" spans="2:12" ht="43.8" thickBot="1" x14ac:dyDescent="0.35">
      <c r="B21" s="258"/>
      <c r="C21" s="260"/>
      <c r="D21" s="262"/>
      <c r="E21" s="54" t="s">
        <v>97</v>
      </c>
      <c r="F21" s="54" t="s">
        <v>151</v>
      </c>
      <c r="G21" s="54" t="s">
        <v>99</v>
      </c>
      <c r="H21" s="54" t="s">
        <v>100</v>
      </c>
      <c r="I21" s="54" t="s">
        <v>101</v>
      </c>
      <c r="J21" s="54" t="s">
        <v>102</v>
      </c>
      <c r="K21" s="55" t="s">
        <v>103</v>
      </c>
      <c r="L21" s="56" t="s">
        <v>104</v>
      </c>
    </row>
    <row r="22" spans="2:12" ht="42" thickBot="1" x14ac:dyDescent="0.35">
      <c r="B22" s="235" t="s">
        <v>105</v>
      </c>
      <c r="C22" s="103">
        <v>1</v>
      </c>
      <c r="D22" s="104" t="s">
        <v>106</v>
      </c>
      <c r="E22" s="57">
        <v>0</v>
      </c>
      <c r="F22" s="58">
        <v>0</v>
      </c>
      <c r="G22" s="58">
        <v>0</v>
      </c>
      <c r="H22" s="58">
        <v>0</v>
      </c>
      <c r="I22" s="58">
        <v>0</v>
      </c>
      <c r="J22" s="58">
        <v>0</v>
      </c>
      <c r="K22" s="59">
        <v>0</v>
      </c>
      <c r="L22" s="60">
        <f>SUM(E22:K22)</f>
        <v>0</v>
      </c>
    </row>
    <row r="23" spans="2:12" ht="55.2" x14ac:dyDescent="0.3">
      <c r="B23" s="265" t="s">
        <v>107</v>
      </c>
      <c r="C23" s="105" t="s">
        <v>108</v>
      </c>
      <c r="D23" s="106" t="s">
        <v>109</v>
      </c>
      <c r="E23" s="61">
        <v>0</v>
      </c>
      <c r="F23" s="62">
        <v>0</v>
      </c>
      <c r="G23" s="62">
        <v>0</v>
      </c>
      <c r="H23" s="62">
        <v>0</v>
      </c>
      <c r="I23" s="62">
        <v>0</v>
      </c>
      <c r="J23" s="62">
        <v>0</v>
      </c>
      <c r="K23" s="63">
        <v>0</v>
      </c>
      <c r="L23" s="64">
        <f t="shared" ref="L23:L33" si="0">SUM(E23:K23)</f>
        <v>0</v>
      </c>
    </row>
    <row r="24" spans="2:12" ht="36.75" customHeight="1" thickBot="1" x14ac:dyDescent="0.35">
      <c r="B24" s="266"/>
      <c r="C24" s="107" t="s">
        <v>110</v>
      </c>
      <c r="D24" s="108" t="s">
        <v>111</v>
      </c>
      <c r="E24" s="65">
        <v>0</v>
      </c>
      <c r="F24" s="66">
        <v>0</v>
      </c>
      <c r="G24" s="66">
        <v>0</v>
      </c>
      <c r="H24" s="66">
        <v>0</v>
      </c>
      <c r="I24" s="66">
        <v>0</v>
      </c>
      <c r="J24" s="66">
        <v>0</v>
      </c>
      <c r="K24" s="67">
        <v>0</v>
      </c>
      <c r="L24" s="64">
        <f>SUM(E24:K24)</f>
        <v>0</v>
      </c>
    </row>
    <row r="25" spans="2:12" ht="39.75" customHeight="1" thickBot="1" x14ac:dyDescent="0.35">
      <c r="B25" s="266"/>
      <c r="C25" s="109" t="s">
        <v>112</v>
      </c>
      <c r="D25" s="110" t="s">
        <v>113</v>
      </c>
      <c r="E25" s="61">
        <v>0</v>
      </c>
      <c r="F25" s="62">
        <v>0</v>
      </c>
      <c r="G25" s="62">
        <v>0</v>
      </c>
      <c r="H25" s="62">
        <v>0</v>
      </c>
      <c r="I25" s="62">
        <v>0</v>
      </c>
      <c r="J25" s="62">
        <v>0</v>
      </c>
      <c r="K25" s="63">
        <v>0</v>
      </c>
      <c r="L25" s="64">
        <f>SUM(E25:K25)</f>
        <v>0</v>
      </c>
    </row>
    <row r="26" spans="2:12" ht="26.25" customHeight="1" x14ac:dyDescent="0.3">
      <c r="B26" s="265" t="s">
        <v>114</v>
      </c>
      <c r="C26" s="155" t="s">
        <v>115</v>
      </c>
      <c r="D26" s="156" t="s">
        <v>116</v>
      </c>
      <c r="E26" s="61">
        <v>0</v>
      </c>
      <c r="F26" s="61">
        <v>0</v>
      </c>
      <c r="G26" s="61">
        <v>0</v>
      </c>
      <c r="H26" s="61">
        <v>0</v>
      </c>
      <c r="I26" s="61">
        <v>0</v>
      </c>
      <c r="J26" s="61">
        <v>0</v>
      </c>
      <c r="K26" s="68">
        <v>0</v>
      </c>
      <c r="L26" s="64">
        <f t="shared" si="0"/>
        <v>0</v>
      </c>
    </row>
    <row r="27" spans="2:12" ht="41.4" x14ac:dyDescent="0.3">
      <c r="B27" s="266"/>
      <c r="C27" s="112" t="s">
        <v>117</v>
      </c>
      <c r="D27" s="113" t="s">
        <v>118</v>
      </c>
      <c r="E27" s="69">
        <v>0</v>
      </c>
      <c r="F27" s="69">
        <v>0</v>
      </c>
      <c r="G27" s="69">
        <v>0</v>
      </c>
      <c r="H27" s="69">
        <v>0</v>
      </c>
      <c r="I27" s="69">
        <v>0</v>
      </c>
      <c r="J27" s="69">
        <v>0</v>
      </c>
      <c r="K27" s="70">
        <v>0</v>
      </c>
      <c r="L27" s="64">
        <f t="shared" si="0"/>
        <v>0</v>
      </c>
    </row>
    <row r="28" spans="2:12" ht="38.25" customHeight="1" thickBot="1" x14ac:dyDescent="0.35">
      <c r="B28" s="294"/>
      <c r="C28" s="114" t="s">
        <v>119</v>
      </c>
      <c r="D28" s="115" t="s">
        <v>120</v>
      </c>
      <c r="E28" s="65">
        <v>0</v>
      </c>
      <c r="F28" s="65">
        <v>0</v>
      </c>
      <c r="G28" s="65">
        <v>0</v>
      </c>
      <c r="H28" s="65">
        <v>0</v>
      </c>
      <c r="I28" s="65">
        <v>0</v>
      </c>
      <c r="J28" s="65">
        <v>0</v>
      </c>
      <c r="K28" s="71">
        <v>0</v>
      </c>
      <c r="L28" s="64">
        <f t="shared" si="0"/>
        <v>0</v>
      </c>
    </row>
    <row r="29" spans="2:12" ht="45.75" customHeight="1" x14ac:dyDescent="0.3">
      <c r="B29" s="265" t="s">
        <v>121</v>
      </c>
      <c r="C29" s="116" t="s">
        <v>122</v>
      </c>
      <c r="D29" s="117" t="s">
        <v>123</v>
      </c>
      <c r="E29" s="72">
        <v>0</v>
      </c>
      <c r="F29" s="72">
        <v>0</v>
      </c>
      <c r="G29" s="72">
        <v>0</v>
      </c>
      <c r="H29" s="72">
        <v>0</v>
      </c>
      <c r="I29" s="72">
        <v>0</v>
      </c>
      <c r="J29" s="72">
        <v>0</v>
      </c>
      <c r="K29" s="73">
        <v>0</v>
      </c>
      <c r="L29" s="64">
        <f t="shared" si="0"/>
        <v>0</v>
      </c>
    </row>
    <row r="30" spans="2:12" ht="45.75" customHeight="1" x14ac:dyDescent="0.3">
      <c r="B30" s="266"/>
      <c r="C30" s="112" t="s">
        <v>124</v>
      </c>
      <c r="D30" s="118" t="s">
        <v>125</v>
      </c>
      <c r="E30" s="72">
        <v>0</v>
      </c>
      <c r="F30" s="72">
        <v>0</v>
      </c>
      <c r="G30" s="72">
        <v>0</v>
      </c>
      <c r="H30" s="72">
        <v>0</v>
      </c>
      <c r="I30" s="72">
        <v>0</v>
      </c>
      <c r="J30" s="72">
        <v>0</v>
      </c>
      <c r="K30" s="73">
        <v>0</v>
      </c>
      <c r="L30" s="64">
        <f t="shared" ref="L30" si="1">SUM(E30:K30)</f>
        <v>0</v>
      </c>
    </row>
    <row r="31" spans="2:12" ht="43.5" customHeight="1" x14ac:dyDescent="0.3">
      <c r="B31" s="266"/>
      <c r="C31" s="119" t="s">
        <v>126</v>
      </c>
      <c r="D31" s="120" t="s">
        <v>127</v>
      </c>
      <c r="E31" s="69">
        <v>0</v>
      </c>
      <c r="F31" s="69">
        <v>0</v>
      </c>
      <c r="G31" s="69">
        <v>0</v>
      </c>
      <c r="H31" s="69">
        <v>0</v>
      </c>
      <c r="I31" s="69">
        <v>0</v>
      </c>
      <c r="J31" s="69">
        <v>0</v>
      </c>
      <c r="K31" s="70">
        <v>0</v>
      </c>
      <c r="L31" s="64">
        <f t="shared" si="0"/>
        <v>0</v>
      </c>
    </row>
    <row r="32" spans="2:12" ht="42" thickBot="1" x14ac:dyDescent="0.35">
      <c r="B32" s="294"/>
      <c r="C32" s="114" t="s">
        <v>128</v>
      </c>
      <c r="D32" s="115" t="s">
        <v>129</v>
      </c>
      <c r="E32" s="65">
        <v>0</v>
      </c>
      <c r="F32" s="65">
        <v>0</v>
      </c>
      <c r="G32" s="65">
        <v>0</v>
      </c>
      <c r="H32" s="65">
        <v>0</v>
      </c>
      <c r="I32" s="65">
        <v>0</v>
      </c>
      <c r="J32" s="65">
        <v>0</v>
      </c>
      <c r="K32" s="71">
        <v>0</v>
      </c>
      <c r="L32" s="74">
        <f t="shared" si="0"/>
        <v>0</v>
      </c>
    </row>
    <row r="33" spans="2:12" ht="15" thickBot="1" x14ac:dyDescent="0.35">
      <c r="B33" s="248" t="s">
        <v>156</v>
      </c>
      <c r="C33" s="249"/>
      <c r="D33" s="250"/>
      <c r="E33" s="179">
        <f>SUM(E22:E32)</f>
        <v>0</v>
      </c>
      <c r="F33" s="179">
        <f t="shared" ref="F33:K33" si="2">SUM(F22:F32)</f>
        <v>0</v>
      </c>
      <c r="G33" s="179">
        <f t="shared" si="2"/>
        <v>0</v>
      </c>
      <c r="H33" s="179">
        <f t="shared" si="2"/>
        <v>0</v>
      </c>
      <c r="I33" s="179">
        <f t="shared" si="2"/>
        <v>0</v>
      </c>
      <c r="J33" s="179">
        <f t="shared" si="2"/>
        <v>0</v>
      </c>
      <c r="K33" s="179">
        <f t="shared" si="2"/>
        <v>0</v>
      </c>
      <c r="L33" s="74">
        <f t="shared" si="0"/>
        <v>0</v>
      </c>
    </row>
    <row r="34" spans="2:12" ht="44.25" customHeight="1" thickBot="1" x14ac:dyDescent="0.35">
      <c r="B34" s="245" t="s">
        <v>131</v>
      </c>
      <c r="C34" s="289"/>
      <c r="D34" s="289"/>
      <c r="E34" s="289"/>
      <c r="F34" s="289"/>
      <c r="G34" s="289"/>
      <c r="H34" s="289"/>
      <c r="I34" s="289"/>
      <c r="J34" s="289"/>
      <c r="K34" s="290"/>
    </row>
  </sheetData>
  <mergeCells count="17">
    <mergeCell ref="B34:K34"/>
    <mergeCell ref="B19:K19"/>
    <mergeCell ref="E20:K20"/>
    <mergeCell ref="B23:B25"/>
    <mergeCell ref="B20:B21"/>
    <mergeCell ref="C20:C21"/>
    <mergeCell ref="D20:D21"/>
    <mergeCell ref="B26:B28"/>
    <mergeCell ref="B29:B32"/>
    <mergeCell ref="B33:D33"/>
    <mergeCell ref="D7:J7"/>
    <mergeCell ref="D18:K18"/>
    <mergeCell ref="D6:J6"/>
    <mergeCell ref="B14:K16"/>
    <mergeCell ref="B2:J4"/>
    <mergeCell ref="B11:K13"/>
    <mergeCell ref="B18:C1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A68F-D0C0-4CBC-B568-C2B42F9C8084}">
  <sheetPr>
    <tabColor rgb="FFFFCCFF"/>
  </sheetPr>
  <dimension ref="B2:R26"/>
  <sheetViews>
    <sheetView showGridLines="0" zoomScale="85" zoomScaleNormal="85" workbookViewId="0">
      <selection activeCell="B25" sqref="B25:K25"/>
    </sheetView>
  </sheetViews>
  <sheetFormatPr defaultColWidth="9.109375" defaultRowHeight="14.4" x14ac:dyDescent="0.3"/>
  <cols>
    <col min="1" max="1" width="2.6640625" customWidth="1"/>
    <col min="2" max="3" width="11.88671875" customWidth="1"/>
    <col min="4" max="4" width="18.33203125" customWidth="1"/>
    <col min="5" max="11" width="15.6640625" customWidth="1"/>
    <col min="12" max="12" width="9.88671875" customWidth="1"/>
  </cols>
  <sheetData>
    <row r="2" spans="2:18" ht="15" customHeight="1" x14ac:dyDescent="0.3">
      <c r="B2" s="295" t="s">
        <v>157</v>
      </c>
      <c r="C2" s="295"/>
      <c r="D2" s="295"/>
      <c r="E2" s="295"/>
      <c r="F2" s="295"/>
      <c r="G2" s="295"/>
      <c r="H2" s="295"/>
      <c r="I2" s="295"/>
      <c r="J2" s="295"/>
      <c r="K2" s="295"/>
    </row>
    <row r="3" spans="2:18" x14ac:dyDescent="0.3">
      <c r="B3" s="295"/>
      <c r="C3" s="295"/>
      <c r="D3" s="295"/>
      <c r="E3" s="295"/>
      <c r="F3" s="295"/>
      <c r="G3" s="295"/>
      <c r="H3" s="295"/>
      <c r="I3" s="295"/>
      <c r="J3" s="295"/>
      <c r="K3" s="295"/>
    </row>
    <row r="4" spans="2:18" ht="50.25" customHeight="1" x14ac:dyDescent="0.3">
      <c r="B4" s="295"/>
      <c r="C4" s="295"/>
      <c r="D4" s="295"/>
      <c r="E4" s="295"/>
      <c r="F4" s="295"/>
      <c r="G4" s="295"/>
      <c r="H4" s="295"/>
      <c r="I4" s="295"/>
      <c r="J4" s="295"/>
      <c r="K4" s="295"/>
    </row>
    <row r="5" spans="2:18" ht="6" customHeight="1" x14ac:dyDescent="0.3">
      <c r="B5" s="210"/>
      <c r="C5" s="210"/>
      <c r="D5" s="210"/>
      <c r="E5" s="210"/>
      <c r="F5" s="210"/>
      <c r="G5" s="210"/>
      <c r="H5" s="210"/>
      <c r="I5" s="210"/>
      <c r="J5" s="210"/>
      <c r="K5" s="210"/>
      <c r="L5" s="37"/>
      <c r="M5" s="209"/>
      <c r="N5" s="209"/>
      <c r="O5" s="209"/>
      <c r="P5" s="209"/>
      <c r="Q5" s="209"/>
      <c r="R5" s="209"/>
    </row>
    <row r="6" spans="2:18" ht="27" customHeight="1" x14ac:dyDescent="0.3">
      <c r="B6" s="296" t="s">
        <v>158</v>
      </c>
      <c r="C6" s="296"/>
      <c r="D6" s="296"/>
      <c r="E6" s="296"/>
      <c r="F6" s="296"/>
      <c r="G6" s="296"/>
      <c r="H6" s="296"/>
      <c r="I6" s="296"/>
      <c r="J6" s="296"/>
      <c r="K6" s="296"/>
      <c r="L6" s="37"/>
      <c r="M6" s="209"/>
      <c r="N6" s="209"/>
      <c r="O6" s="209"/>
      <c r="P6" s="209"/>
      <c r="Q6" s="209"/>
      <c r="R6" s="209"/>
    </row>
    <row r="7" spans="2:18" ht="15.75" customHeight="1" x14ac:dyDescent="0.3">
      <c r="B7" s="296"/>
      <c r="C7" s="296"/>
      <c r="D7" s="296"/>
      <c r="E7" s="296"/>
      <c r="F7" s="296"/>
      <c r="G7" s="296"/>
      <c r="H7" s="296"/>
      <c r="I7" s="296"/>
      <c r="J7" s="296"/>
      <c r="K7" s="296"/>
      <c r="L7" s="37"/>
    </row>
    <row r="8" spans="2:18" x14ac:dyDescent="0.3">
      <c r="B8" s="41"/>
      <c r="C8" s="41"/>
      <c r="D8" s="41"/>
      <c r="E8" s="41"/>
      <c r="F8" s="41"/>
      <c r="G8" s="41"/>
      <c r="H8" s="41"/>
      <c r="I8" s="41"/>
      <c r="J8" s="41"/>
      <c r="K8" s="41"/>
      <c r="L8" s="37"/>
    </row>
    <row r="9" spans="2:18" x14ac:dyDescent="0.3">
      <c r="B9" s="242" t="s">
        <v>90</v>
      </c>
      <c r="C9" s="243"/>
      <c r="D9" s="239" t="s">
        <v>91</v>
      </c>
      <c r="E9" s="240"/>
      <c r="F9" s="240"/>
      <c r="G9" s="240"/>
      <c r="H9" s="240"/>
      <c r="I9" s="240"/>
      <c r="J9" s="240"/>
      <c r="K9" s="241"/>
    </row>
    <row r="10" spans="2:18" ht="40.5" customHeight="1" thickBot="1" x14ac:dyDescent="0.35">
      <c r="B10" s="254" t="s">
        <v>159</v>
      </c>
      <c r="C10" s="255"/>
      <c r="D10" s="255"/>
      <c r="E10" s="255"/>
      <c r="F10" s="255"/>
      <c r="G10" s="255"/>
      <c r="H10" s="255"/>
      <c r="I10" s="255"/>
      <c r="J10" s="255"/>
      <c r="K10" s="256"/>
    </row>
    <row r="11" spans="2:18" ht="50.4" customHeight="1" thickBot="1" x14ac:dyDescent="0.35">
      <c r="B11" s="257" t="s">
        <v>93</v>
      </c>
      <c r="C11" s="259" t="s">
        <v>94</v>
      </c>
      <c r="D11" s="261" t="s">
        <v>95</v>
      </c>
      <c r="E11" s="302" t="s">
        <v>96</v>
      </c>
      <c r="F11" s="303"/>
      <c r="G11" s="303"/>
      <c r="H11" s="303"/>
      <c r="I11" s="303"/>
      <c r="J11" s="303"/>
      <c r="K11" s="304"/>
    </row>
    <row r="12" spans="2:18" ht="108" customHeight="1" thickBot="1" x14ac:dyDescent="0.35">
      <c r="B12" s="258"/>
      <c r="C12" s="260"/>
      <c r="D12" s="262"/>
      <c r="E12" s="205" t="s">
        <v>97</v>
      </c>
      <c r="F12" s="205" t="s">
        <v>98</v>
      </c>
      <c r="G12" s="205" t="s">
        <v>99</v>
      </c>
      <c r="H12" s="206" t="s">
        <v>100</v>
      </c>
      <c r="I12" s="207" t="s">
        <v>101</v>
      </c>
      <c r="J12" s="207" t="s">
        <v>102</v>
      </c>
      <c r="K12" s="205" t="s">
        <v>103</v>
      </c>
    </row>
    <row r="13" spans="2:18" ht="40.5" customHeight="1" thickBot="1" x14ac:dyDescent="0.35">
      <c r="B13" s="235" t="s">
        <v>105</v>
      </c>
      <c r="C13" s="103">
        <v>1</v>
      </c>
      <c r="D13" s="104" t="s">
        <v>106</v>
      </c>
      <c r="E13" s="199"/>
      <c r="F13" s="185"/>
      <c r="G13" s="185"/>
      <c r="H13" s="184"/>
      <c r="I13" s="185"/>
      <c r="J13" s="185"/>
      <c r="K13" s="184"/>
    </row>
    <row r="14" spans="2:18" ht="40.5" customHeight="1" x14ac:dyDescent="0.3">
      <c r="B14" s="265" t="s">
        <v>107</v>
      </c>
      <c r="C14" s="105" t="s">
        <v>108</v>
      </c>
      <c r="D14" s="106" t="s">
        <v>109</v>
      </c>
      <c r="E14" s="196"/>
      <c r="F14" s="190"/>
      <c r="G14" s="188"/>
      <c r="H14" s="193"/>
      <c r="I14" s="190"/>
      <c r="J14" s="189"/>
      <c r="K14" s="193"/>
    </row>
    <row r="15" spans="2:18" ht="40.5" customHeight="1" thickBot="1" x14ac:dyDescent="0.35">
      <c r="B15" s="266"/>
      <c r="C15" s="107" t="s">
        <v>110</v>
      </c>
      <c r="D15" s="108" t="s">
        <v>111</v>
      </c>
      <c r="E15" s="200"/>
      <c r="F15" s="201"/>
      <c r="G15" s="202"/>
      <c r="H15" s="203"/>
      <c r="I15" s="204"/>
      <c r="J15" s="201"/>
      <c r="K15" s="193"/>
    </row>
    <row r="16" spans="2:18" ht="40.5" customHeight="1" thickBot="1" x14ac:dyDescent="0.35">
      <c r="B16" s="266"/>
      <c r="C16" s="109" t="s">
        <v>112</v>
      </c>
      <c r="D16" s="110" t="s">
        <v>113</v>
      </c>
      <c r="E16" s="200"/>
      <c r="F16" s="200"/>
      <c r="G16" s="200"/>
      <c r="H16" s="200"/>
      <c r="I16" s="200"/>
      <c r="J16" s="200"/>
      <c r="K16" s="184"/>
    </row>
    <row r="17" spans="2:11" ht="40.5" customHeight="1" x14ac:dyDescent="0.3">
      <c r="B17" s="251" t="s">
        <v>114</v>
      </c>
      <c r="C17" s="111" t="s">
        <v>115</v>
      </c>
      <c r="D17" s="121" t="s">
        <v>116</v>
      </c>
      <c r="E17" s="193"/>
      <c r="F17" s="193"/>
      <c r="G17" s="193"/>
      <c r="H17" s="193"/>
      <c r="I17" s="193"/>
      <c r="J17" s="193"/>
      <c r="K17" s="193"/>
    </row>
    <row r="18" spans="2:11" ht="40.5" customHeight="1" x14ac:dyDescent="0.3">
      <c r="B18" s="252"/>
      <c r="C18" s="112" t="s">
        <v>117</v>
      </c>
      <c r="D18" s="118" t="s">
        <v>118</v>
      </c>
      <c r="E18" s="193"/>
      <c r="F18" s="194"/>
      <c r="G18" s="192"/>
      <c r="H18" s="193"/>
      <c r="I18" s="193"/>
      <c r="J18" s="194"/>
      <c r="K18" s="193"/>
    </row>
    <row r="19" spans="2:11" ht="40.5" customHeight="1" thickBot="1" x14ac:dyDescent="0.35">
      <c r="B19" s="253"/>
      <c r="C19" s="114" t="s">
        <v>119</v>
      </c>
      <c r="D19" s="122" t="s">
        <v>120</v>
      </c>
      <c r="E19" s="193"/>
      <c r="F19" s="201"/>
      <c r="G19" s="193"/>
      <c r="H19" s="193"/>
      <c r="I19" s="193"/>
      <c r="J19" s="193"/>
      <c r="K19" s="193"/>
    </row>
    <row r="20" spans="2:11" ht="40.5" customHeight="1" x14ac:dyDescent="0.3">
      <c r="B20" s="251" t="s">
        <v>121</v>
      </c>
      <c r="C20" s="111" t="s">
        <v>122</v>
      </c>
      <c r="D20" s="121" t="s">
        <v>123</v>
      </c>
      <c r="E20" s="190"/>
      <c r="F20" s="193"/>
      <c r="G20" s="188"/>
      <c r="H20" s="196"/>
      <c r="I20" s="190"/>
      <c r="J20" s="188"/>
      <c r="K20" s="190"/>
    </row>
    <row r="21" spans="2:11" ht="40.5" customHeight="1" x14ac:dyDescent="0.3">
      <c r="B21" s="252"/>
      <c r="C21" s="112" t="s">
        <v>124</v>
      </c>
      <c r="D21" s="118" t="s">
        <v>125</v>
      </c>
      <c r="E21" s="193"/>
      <c r="F21" s="194"/>
      <c r="G21" s="191"/>
      <c r="H21" s="197"/>
      <c r="I21" s="193"/>
      <c r="J21" s="191"/>
      <c r="K21" s="193"/>
    </row>
    <row r="22" spans="2:11" ht="40.5" customHeight="1" x14ac:dyDescent="0.3">
      <c r="B22" s="252"/>
      <c r="C22" s="119" t="s">
        <v>126</v>
      </c>
      <c r="D22" s="120" t="s">
        <v>127</v>
      </c>
      <c r="E22" s="193"/>
      <c r="F22" s="194"/>
      <c r="G22" s="191"/>
      <c r="H22" s="197"/>
      <c r="I22" s="193"/>
      <c r="J22" s="191"/>
      <c r="K22" s="193"/>
    </row>
    <row r="23" spans="2:11" ht="40.5" customHeight="1" thickBot="1" x14ac:dyDescent="0.35">
      <c r="B23" s="253"/>
      <c r="C23" s="114" t="s">
        <v>128</v>
      </c>
      <c r="D23" s="122" t="s">
        <v>129</v>
      </c>
      <c r="E23" s="195"/>
      <c r="F23" s="187"/>
      <c r="G23" s="186"/>
      <c r="H23" s="198"/>
      <c r="I23" s="195"/>
      <c r="J23" s="186"/>
      <c r="K23" s="195"/>
    </row>
    <row r="24" spans="2:11" ht="17.25" customHeight="1" thickBot="1" x14ac:dyDescent="0.35">
      <c r="B24" s="248" t="s">
        <v>160</v>
      </c>
      <c r="C24" s="300"/>
      <c r="D24" s="301"/>
      <c r="E24" s="183">
        <f>SUM(E13:E23)</f>
        <v>0</v>
      </c>
      <c r="F24" s="183">
        <f t="shared" ref="F24:K24" si="0">SUM(F13:F23)</f>
        <v>0</v>
      </c>
      <c r="G24" s="183">
        <f t="shared" si="0"/>
        <v>0</v>
      </c>
      <c r="H24" s="183">
        <f t="shared" si="0"/>
        <v>0</v>
      </c>
      <c r="I24" s="183">
        <f t="shared" si="0"/>
        <v>0</v>
      </c>
      <c r="J24" s="183">
        <f t="shared" si="0"/>
        <v>0</v>
      </c>
      <c r="K24" s="183">
        <f t="shared" si="0"/>
        <v>0</v>
      </c>
    </row>
    <row r="25" spans="2:11" ht="18.600000000000001" thickBot="1" x14ac:dyDescent="0.35">
      <c r="B25" s="297" t="s">
        <v>161</v>
      </c>
      <c r="C25" s="298"/>
      <c r="D25" s="298"/>
      <c r="E25" s="298"/>
      <c r="F25" s="298"/>
      <c r="G25" s="298"/>
      <c r="H25" s="298"/>
      <c r="I25" s="298"/>
      <c r="J25" s="298"/>
      <c r="K25" s="299"/>
    </row>
    <row r="26" spans="2:11" ht="41.4" customHeight="1" thickBot="1" x14ac:dyDescent="0.35">
      <c r="B26" s="245" t="s">
        <v>131</v>
      </c>
      <c r="C26" s="246"/>
      <c r="D26" s="246"/>
      <c r="E26" s="246"/>
      <c r="F26" s="246"/>
      <c r="G26" s="246"/>
      <c r="H26" s="246"/>
      <c r="I26" s="246"/>
      <c r="J26" s="246"/>
      <c r="K26" s="247"/>
    </row>
  </sheetData>
  <mergeCells count="15">
    <mergeCell ref="B26:K26"/>
    <mergeCell ref="B25:K25"/>
    <mergeCell ref="B24:D24"/>
    <mergeCell ref="B9:C9"/>
    <mergeCell ref="D9:K9"/>
    <mergeCell ref="B10:K10"/>
    <mergeCell ref="B11:B12"/>
    <mergeCell ref="C11:C12"/>
    <mergeCell ref="D11:D12"/>
    <mergeCell ref="E11:K11"/>
    <mergeCell ref="B2:K4"/>
    <mergeCell ref="B6:K7"/>
    <mergeCell ref="B14:B16"/>
    <mergeCell ref="B17:B19"/>
    <mergeCell ref="B20:B23"/>
  </mergeCells>
  <conditionalFormatting sqref="E24:K24">
    <cfRule type="cellIs" dxfId="0" priority="1" operator="notBetween">
      <formula>0.95</formula>
      <formula>1.05</formula>
    </cfRule>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0BDF-D221-4EF3-8932-4727648AAA6F}">
  <sheetPr>
    <tabColor theme="5" tint="0.39997558519241921"/>
  </sheetPr>
  <dimension ref="B1:C178"/>
  <sheetViews>
    <sheetView topLeftCell="A7" zoomScale="115" zoomScaleNormal="115" workbookViewId="0">
      <selection activeCell="C16" sqref="C16"/>
    </sheetView>
  </sheetViews>
  <sheetFormatPr defaultRowHeight="15.6" x14ac:dyDescent="0.3"/>
  <cols>
    <col min="1" max="1" width="3" customWidth="1"/>
    <col min="2" max="2" width="88.88671875" style="211" customWidth="1"/>
    <col min="3" max="3" width="66.33203125" style="212" customWidth="1"/>
    <col min="5" max="11" width="18.44140625" customWidth="1"/>
    <col min="12" max="12" width="30.5546875" customWidth="1"/>
    <col min="13" max="13" width="24.44140625" customWidth="1"/>
  </cols>
  <sheetData>
    <row r="1" spans="2:3" ht="120.75" customHeight="1" thickBot="1" x14ac:dyDescent="0.4">
      <c r="B1" s="313" t="s">
        <v>162</v>
      </c>
      <c r="C1" s="314"/>
    </row>
    <row r="2" spans="2:3" ht="16.2" thickBot="1" x14ac:dyDescent="0.35"/>
    <row r="3" spans="2:3" ht="16.2" thickBot="1" x14ac:dyDescent="0.35">
      <c r="B3" s="305" t="s">
        <v>163</v>
      </c>
      <c r="C3" s="306"/>
    </row>
    <row r="4" spans="2:3" ht="16.2" thickBot="1" x14ac:dyDescent="0.35">
      <c r="B4" s="309" t="s">
        <v>164</v>
      </c>
      <c r="C4" s="310"/>
    </row>
    <row r="5" spans="2:3" ht="16.2" thickBot="1" x14ac:dyDescent="0.35">
      <c r="B5" s="213" t="s">
        <v>165</v>
      </c>
      <c r="C5" s="214"/>
    </row>
    <row r="6" spans="2:3" ht="47.4" thickBot="1" x14ac:dyDescent="0.35">
      <c r="B6" s="215" t="s">
        <v>166</v>
      </c>
      <c r="C6" s="216"/>
    </row>
    <row r="7" spans="2:3" ht="16.2" thickBot="1" x14ac:dyDescent="0.35">
      <c r="B7" s="309" t="s">
        <v>167</v>
      </c>
      <c r="C7" s="310"/>
    </row>
    <row r="8" spans="2:3" ht="78.75" customHeight="1" x14ac:dyDescent="0.3">
      <c r="B8" s="307" t="s">
        <v>232</v>
      </c>
      <c r="C8" s="308"/>
    </row>
    <row r="9" spans="2:3" x14ac:dyDescent="0.3">
      <c r="B9" s="217" t="s">
        <v>230</v>
      </c>
      <c r="C9" s="218"/>
    </row>
    <row r="10" spans="2:3" x14ac:dyDescent="0.3">
      <c r="B10" s="238" t="s">
        <v>168</v>
      </c>
      <c r="C10" s="218"/>
    </row>
    <row r="11" spans="2:3" x14ac:dyDescent="0.3">
      <c r="B11" s="238" t="s">
        <v>169</v>
      </c>
      <c r="C11" s="218"/>
    </row>
    <row r="12" spans="2:3" x14ac:dyDescent="0.3">
      <c r="B12" s="217" t="s">
        <v>221</v>
      </c>
      <c r="C12" s="218"/>
    </row>
    <row r="13" spans="2:3" x14ac:dyDescent="0.3">
      <c r="B13" s="217" t="s">
        <v>229</v>
      </c>
      <c r="C13" s="218"/>
    </row>
    <row r="14" spans="2:3" x14ac:dyDescent="0.3">
      <c r="B14" s="238" t="s">
        <v>224</v>
      </c>
      <c r="C14" s="218"/>
    </row>
    <row r="15" spans="2:3" x14ac:dyDescent="0.3">
      <c r="B15" s="238" t="s">
        <v>223</v>
      </c>
      <c r="C15" s="218"/>
    </row>
    <row r="16" spans="2:3" x14ac:dyDescent="0.3">
      <c r="B16" s="238" t="s">
        <v>227</v>
      </c>
      <c r="C16" s="218"/>
    </row>
    <row r="17" spans="2:3" x14ac:dyDescent="0.3">
      <c r="B17" s="238" t="s">
        <v>225</v>
      </c>
      <c r="C17" s="218"/>
    </row>
    <row r="18" spans="2:3" x14ac:dyDescent="0.3">
      <c r="B18" s="238" t="s">
        <v>228</v>
      </c>
      <c r="C18" s="218"/>
    </row>
    <row r="19" spans="2:3" x14ac:dyDescent="0.3">
      <c r="B19" s="217" t="s">
        <v>231</v>
      </c>
      <c r="C19" s="218"/>
    </row>
    <row r="20" spans="2:3" x14ac:dyDescent="0.3">
      <c r="B20" s="238" t="s">
        <v>170</v>
      </c>
      <c r="C20" s="218"/>
    </row>
    <row r="21" spans="2:3" x14ac:dyDescent="0.3">
      <c r="B21" s="238" t="s">
        <v>222</v>
      </c>
      <c r="C21" s="218"/>
    </row>
    <row r="22" spans="2:3" x14ac:dyDescent="0.3">
      <c r="B22" s="238" t="s">
        <v>226</v>
      </c>
      <c r="C22" s="218"/>
    </row>
    <row r="23" spans="2:3" ht="16.2" thickBot="1" x14ac:dyDescent="0.35">
      <c r="B23" s="217" t="s">
        <v>171</v>
      </c>
      <c r="C23" s="218"/>
    </row>
    <row r="24" spans="2:3" ht="33" customHeight="1" x14ac:dyDescent="0.3">
      <c r="B24" s="311" t="s">
        <v>233</v>
      </c>
      <c r="C24" s="312"/>
    </row>
    <row r="25" spans="2:3" ht="39.6" customHeight="1" x14ac:dyDescent="0.3">
      <c r="B25" s="217" t="s">
        <v>234</v>
      </c>
      <c r="C25" s="218"/>
    </row>
    <row r="26" spans="2:3" ht="46.95" customHeight="1" thickBot="1" x14ac:dyDescent="0.35">
      <c r="B26" s="217" t="s">
        <v>235</v>
      </c>
      <c r="C26" s="218"/>
    </row>
    <row r="27" spans="2:3" ht="33.75" customHeight="1" x14ac:dyDescent="0.3">
      <c r="B27" s="307" t="s">
        <v>236</v>
      </c>
      <c r="C27" s="308"/>
    </row>
    <row r="28" spans="2:3" ht="38.4" customHeight="1" x14ac:dyDescent="0.3">
      <c r="B28" s="217" t="s">
        <v>172</v>
      </c>
      <c r="C28" s="218"/>
    </row>
    <row r="29" spans="2:3" ht="42.6" customHeight="1" x14ac:dyDescent="0.3">
      <c r="B29" s="217" t="s">
        <v>173</v>
      </c>
      <c r="C29" s="218"/>
    </row>
    <row r="30" spans="2:3" ht="16.2" thickBot="1" x14ac:dyDescent="0.35">
      <c r="B30" s="219"/>
      <c r="C30" s="220"/>
    </row>
    <row r="31" spans="2:3" ht="16.2" thickBot="1" x14ac:dyDescent="0.35">
      <c r="B31" s="305" t="s">
        <v>174</v>
      </c>
      <c r="C31" s="306"/>
    </row>
    <row r="32" spans="2:3" ht="16.2" thickBot="1" x14ac:dyDescent="0.35">
      <c r="B32" s="309" t="s">
        <v>175</v>
      </c>
      <c r="C32" s="310"/>
    </row>
    <row r="33" spans="2:3" ht="47.4" thickBot="1" x14ac:dyDescent="0.35">
      <c r="B33" s="213" t="s">
        <v>176</v>
      </c>
      <c r="C33" s="214"/>
    </row>
    <row r="34" spans="2:3" ht="16.2" thickBot="1" x14ac:dyDescent="0.35">
      <c r="B34" s="309" t="s">
        <v>177</v>
      </c>
      <c r="C34" s="310"/>
    </row>
    <row r="35" spans="2:3" ht="37.950000000000003" customHeight="1" thickBot="1" x14ac:dyDescent="0.35">
      <c r="B35" s="213" t="s">
        <v>178</v>
      </c>
      <c r="C35" s="214"/>
    </row>
    <row r="36" spans="2:3" ht="78.599999999999994" thickBot="1" x14ac:dyDescent="0.35">
      <c r="B36" s="213" t="s">
        <v>179</v>
      </c>
      <c r="C36" s="221"/>
    </row>
    <row r="37" spans="2:3" ht="33" customHeight="1" x14ac:dyDescent="0.3">
      <c r="B37" s="307" t="s">
        <v>180</v>
      </c>
      <c r="C37" s="308"/>
    </row>
    <row r="38" spans="2:3" x14ac:dyDescent="0.3">
      <c r="B38" s="222" t="s">
        <v>181</v>
      </c>
      <c r="C38" s="223"/>
    </row>
    <row r="39" spans="2:3" x14ac:dyDescent="0.3">
      <c r="B39" s="222" t="s">
        <v>182</v>
      </c>
      <c r="C39" s="223"/>
    </row>
    <row r="40" spans="2:3" x14ac:dyDescent="0.3">
      <c r="B40" s="222" t="s">
        <v>183</v>
      </c>
      <c r="C40" s="223"/>
    </row>
    <row r="41" spans="2:3" x14ac:dyDescent="0.3">
      <c r="B41" s="224" t="s">
        <v>184</v>
      </c>
      <c r="C41" s="225"/>
    </row>
    <row r="42" spans="2:3" x14ac:dyDescent="0.3">
      <c r="B42" s="222" t="s">
        <v>185</v>
      </c>
      <c r="C42" s="223"/>
    </row>
    <row r="43" spans="2:3" x14ac:dyDescent="0.3">
      <c r="B43" s="222" t="s">
        <v>186</v>
      </c>
      <c r="C43" s="223"/>
    </row>
    <row r="44" spans="2:3" ht="36" customHeight="1" x14ac:dyDescent="0.3">
      <c r="B44" s="226" t="s">
        <v>187</v>
      </c>
      <c r="C44" s="223"/>
    </row>
    <row r="45" spans="2:3" ht="36" customHeight="1" thickBot="1" x14ac:dyDescent="0.35">
      <c r="B45" s="227" t="s">
        <v>188</v>
      </c>
      <c r="C45" s="221"/>
    </row>
    <row r="46" spans="2:3" ht="67.5" customHeight="1" x14ac:dyDescent="0.3">
      <c r="B46" s="228" t="s">
        <v>189</v>
      </c>
      <c r="C46" s="229"/>
    </row>
    <row r="47" spans="2:3" ht="32.25" customHeight="1" thickBot="1" x14ac:dyDescent="0.35">
      <c r="B47" s="230" t="s">
        <v>190</v>
      </c>
      <c r="C47" s="231"/>
    </row>
    <row r="48" spans="2:3" ht="36.75" customHeight="1" thickBot="1" x14ac:dyDescent="0.35">
      <c r="B48" s="215" t="s">
        <v>191</v>
      </c>
      <c r="C48" s="216"/>
    </row>
    <row r="49" spans="2:3" ht="36.75" customHeight="1" x14ac:dyDescent="0.3">
      <c r="B49" s="226" t="s">
        <v>192</v>
      </c>
      <c r="C49" s="223"/>
    </row>
    <row r="50" spans="2:3" ht="36.75" customHeight="1" thickBot="1" x14ac:dyDescent="0.35">
      <c r="B50" s="232" t="s">
        <v>193</v>
      </c>
      <c r="C50" s="233"/>
    </row>
    <row r="51" spans="2:3" ht="15.75" customHeight="1" thickBot="1" x14ac:dyDescent="0.35"/>
    <row r="52" spans="2:3" ht="23.25" customHeight="1" thickBot="1" x14ac:dyDescent="0.35">
      <c r="B52" s="305" t="s">
        <v>194</v>
      </c>
      <c r="C52" s="306"/>
    </row>
    <row r="53" spans="2:3" ht="36" customHeight="1" thickBot="1" x14ac:dyDescent="0.35">
      <c r="B53" s="213" t="s">
        <v>195</v>
      </c>
      <c r="C53" s="234"/>
    </row>
    <row r="55" spans="2:3" ht="34.5" customHeight="1" x14ac:dyDescent="0.3"/>
    <row r="62" spans="2:3" ht="30" customHeight="1" x14ac:dyDescent="0.3"/>
    <row r="68" spans="2:3" x14ac:dyDescent="0.3">
      <c r="B68" s="219"/>
      <c r="C68" s="220"/>
    </row>
    <row r="69" spans="2:3" x14ac:dyDescent="0.3">
      <c r="B69" s="219"/>
      <c r="C69" s="220"/>
    </row>
    <row r="70" spans="2:3" x14ac:dyDescent="0.3">
      <c r="B70" s="219"/>
      <c r="C70" s="220"/>
    </row>
    <row r="71" spans="2:3" x14ac:dyDescent="0.3">
      <c r="B71" s="219"/>
      <c r="C71" s="220"/>
    </row>
    <row r="72" spans="2:3" x14ac:dyDescent="0.3">
      <c r="B72" s="219"/>
      <c r="C72" s="220"/>
    </row>
    <row r="73" spans="2:3" x14ac:dyDescent="0.3">
      <c r="B73" s="219"/>
      <c r="C73" s="220"/>
    </row>
    <row r="74" spans="2:3" x14ac:dyDescent="0.3">
      <c r="B74" s="219"/>
      <c r="C74" s="220"/>
    </row>
    <row r="75" spans="2:3" x14ac:dyDescent="0.3">
      <c r="B75" s="219"/>
      <c r="C75" s="220"/>
    </row>
    <row r="76" spans="2:3" x14ac:dyDescent="0.3">
      <c r="B76" s="219"/>
      <c r="C76" s="220"/>
    </row>
    <row r="77" spans="2:3" x14ac:dyDescent="0.3">
      <c r="B77" s="219"/>
      <c r="C77" s="220"/>
    </row>
    <row r="78" spans="2:3" x14ac:dyDescent="0.3">
      <c r="B78" s="219"/>
      <c r="C78" s="220"/>
    </row>
    <row r="79" spans="2:3" x14ac:dyDescent="0.3">
      <c r="B79" s="219"/>
      <c r="C79" s="220"/>
    </row>
    <row r="80" spans="2:3" x14ac:dyDescent="0.3">
      <c r="B80" s="219"/>
      <c r="C80" s="220"/>
    </row>
    <row r="81" spans="2:3" x14ac:dyDescent="0.3">
      <c r="B81" s="219"/>
      <c r="C81" s="220"/>
    </row>
    <row r="82" spans="2:3" x14ac:dyDescent="0.3">
      <c r="B82" s="219"/>
      <c r="C82" s="220"/>
    </row>
    <row r="83" spans="2:3" x14ac:dyDescent="0.3">
      <c r="B83" s="219"/>
      <c r="C83" s="220"/>
    </row>
    <row r="84" spans="2:3" x14ac:dyDescent="0.3">
      <c r="B84" s="219"/>
      <c r="C84" s="220"/>
    </row>
    <row r="85" spans="2:3" x14ac:dyDescent="0.3">
      <c r="B85" s="219"/>
      <c r="C85" s="220"/>
    </row>
    <row r="86" spans="2:3" x14ac:dyDescent="0.3">
      <c r="B86" s="219"/>
      <c r="C86" s="220"/>
    </row>
    <row r="87" spans="2:3" x14ac:dyDescent="0.3">
      <c r="B87" s="219"/>
      <c r="C87" s="220"/>
    </row>
    <row r="88" spans="2:3" x14ac:dyDescent="0.3">
      <c r="B88" s="219"/>
      <c r="C88" s="220"/>
    </row>
    <row r="89" spans="2:3" x14ac:dyDescent="0.3">
      <c r="B89" s="219"/>
      <c r="C89" s="220"/>
    </row>
    <row r="90" spans="2:3" x14ac:dyDescent="0.3">
      <c r="B90" s="219"/>
      <c r="C90" s="220"/>
    </row>
    <row r="91" spans="2:3" x14ac:dyDescent="0.3">
      <c r="B91" s="219"/>
      <c r="C91" s="220"/>
    </row>
    <row r="92" spans="2:3" x14ac:dyDescent="0.3">
      <c r="B92" s="219"/>
      <c r="C92" s="220"/>
    </row>
    <row r="93" spans="2:3" x14ac:dyDescent="0.3">
      <c r="B93" s="219"/>
      <c r="C93" s="220"/>
    </row>
    <row r="94" spans="2:3" x14ac:dyDescent="0.3">
      <c r="B94" s="219"/>
      <c r="C94" s="220"/>
    </row>
    <row r="95" spans="2:3" x14ac:dyDescent="0.3">
      <c r="B95" s="219"/>
      <c r="C95" s="220"/>
    </row>
    <row r="96" spans="2:3" x14ac:dyDescent="0.3">
      <c r="B96" s="219"/>
      <c r="C96" s="220"/>
    </row>
    <row r="97" spans="2:3" x14ac:dyDescent="0.3">
      <c r="B97" s="219"/>
      <c r="C97" s="220"/>
    </row>
    <row r="98" spans="2:3" x14ac:dyDescent="0.3">
      <c r="B98" s="219"/>
      <c r="C98" s="220"/>
    </row>
    <row r="99" spans="2:3" x14ac:dyDescent="0.3">
      <c r="B99" s="219"/>
      <c r="C99" s="220"/>
    </row>
    <row r="100" spans="2:3" x14ac:dyDescent="0.3">
      <c r="B100" s="219"/>
      <c r="C100" s="220"/>
    </row>
    <row r="101" spans="2:3" x14ac:dyDescent="0.3">
      <c r="B101" s="219"/>
      <c r="C101" s="220"/>
    </row>
    <row r="102" spans="2:3" x14ac:dyDescent="0.3">
      <c r="B102" s="219"/>
      <c r="C102" s="220"/>
    </row>
    <row r="103" spans="2:3" x14ac:dyDescent="0.3">
      <c r="B103" s="219"/>
      <c r="C103" s="220"/>
    </row>
    <row r="104" spans="2:3" x14ac:dyDescent="0.3">
      <c r="B104" s="219"/>
      <c r="C104" s="220"/>
    </row>
    <row r="105" spans="2:3" x14ac:dyDescent="0.3">
      <c r="B105" s="219"/>
      <c r="C105" s="220"/>
    </row>
    <row r="106" spans="2:3" x14ac:dyDescent="0.3">
      <c r="B106" s="219"/>
      <c r="C106" s="220"/>
    </row>
    <row r="107" spans="2:3" x14ac:dyDescent="0.3">
      <c r="B107" s="219"/>
      <c r="C107" s="220"/>
    </row>
    <row r="108" spans="2:3" x14ac:dyDescent="0.3">
      <c r="B108" s="219"/>
      <c r="C108" s="220"/>
    </row>
    <row r="109" spans="2:3" x14ac:dyDescent="0.3">
      <c r="B109" s="219"/>
      <c r="C109" s="220"/>
    </row>
    <row r="110" spans="2:3" x14ac:dyDescent="0.3">
      <c r="B110" s="219"/>
      <c r="C110" s="220"/>
    </row>
    <row r="111" spans="2:3" x14ac:dyDescent="0.3">
      <c r="B111" s="219"/>
      <c r="C111" s="220"/>
    </row>
    <row r="112" spans="2:3" x14ac:dyDescent="0.3">
      <c r="B112" s="219"/>
      <c r="C112" s="220"/>
    </row>
    <row r="113" spans="2:3" x14ac:dyDescent="0.3">
      <c r="B113" s="219"/>
      <c r="C113" s="220"/>
    </row>
    <row r="114" spans="2:3" x14ac:dyDescent="0.3">
      <c r="B114" s="219"/>
      <c r="C114" s="220"/>
    </row>
    <row r="115" spans="2:3" x14ac:dyDescent="0.3">
      <c r="B115" s="219"/>
      <c r="C115" s="220"/>
    </row>
    <row r="116" spans="2:3" x14ac:dyDescent="0.3">
      <c r="B116" s="219"/>
      <c r="C116" s="220"/>
    </row>
    <row r="117" spans="2:3" x14ac:dyDescent="0.3">
      <c r="B117" s="219"/>
      <c r="C117" s="220"/>
    </row>
    <row r="118" spans="2:3" x14ac:dyDescent="0.3">
      <c r="B118" s="219"/>
      <c r="C118" s="220"/>
    </row>
    <row r="119" spans="2:3" x14ac:dyDescent="0.3">
      <c r="B119" s="219"/>
      <c r="C119" s="220"/>
    </row>
    <row r="120" spans="2:3" x14ac:dyDescent="0.3">
      <c r="B120" s="219"/>
      <c r="C120" s="220"/>
    </row>
    <row r="121" spans="2:3" x14ac:dyDescent="0.3">
      <c r="B121" s="219"/>
      <c r="C121" s="220"/>
    </row>
    <row r="122" spans="2:3" x14ac:dyDescent="0.3">
      <c r="B122" s="219"/>
      <c r="C122" s="220"/>
    </row>
    <row r="123" spans="2:3" x14ac:dyDescent="0.3">
      <c r="B123" s="219"/>
      <c r="C123" s="220"/>
    </row>
    <row r="124" spans="2:3" x14ac:dyDescent="0.3">
      <c r="B124" s="219"/>
      <c r="C124" s="220"/>
    </row>
    <row r="125" spans="2:3" x14ac:dyDescent="0.3">
      <c r="B125" s="219"/>
      <c r="C125" s="220"/>
    </row>
    <row r="126" spans="2:3" x14ac:dyDescent="0.3">
      <c r="B126" s="219"/>
      <c r="C126" s="220"/>
    </row>
    <row r="127" spans="2:3" x14ac:dyDescent="0.3">
      <c r="B127" s="219"/>
      <c r="C127" s="220"/>
    </row>
    <row r="128" spans="2:3" x14ac:dyDescent="0.3">
      <c r="B128" s="219"/>
      <c r="C128" s="220"/>
    </row>
    <row r="129" spans="2:3" x14ac:dyDescent="0.3">
      <c r="B129" s="219"/>
      <c r="C129" s="220"/>
    </row>
    <row r="130" spans="2:3" x14ac:dyDescent="0.3">
      <c r="B130" s="219"/>
      <c r="C130" s="220"/>
    </row>
    <row r="131" spans="2:3" x14ac:dyDescent="0.3">
      <c r="B131" s="219"/>
      <c r="C131" s="220"/>
    </row>
    <row r="132" spans="2:3" x14ac:dyDescent="0.3">
      <c r="B132" s="219"/>
      <c r="C132" s="220"/>
    </row>
    <row r="133" spans="2:3" x14ac:dyDescent="0.3">
      <c r="B133" s="219"/>
      <c r="C133" s="220"/>
    </row>
    <row r="134" spans="2:3" x14ac:dyDescent="0.3">
      <c r="B134" s="219"/>
      <c r="C134" s="220"/>
    </row>
    <row r="135" spans="2:3" x14ac:dyDescent="0.3">
      <c r="B135" s="219"/>
      <c r="C135" s="220"/>
    </row>
    <row r="136" spans="2:3" x14ac:dyDescent="0.3">
      <c r="B136" s="219"/>
      <c r="C136" s="220"/>
    </row>
    <row r="137" spans="2:3" x14ac:dyDescent="0.3">
      <c r="B137" s="219"/>
      <c r="C137" s="220"/>
    </row>
    <row r="138" spans="2:3" x14ac:dyDescent="0.3">
      <c r="B138" s="219"/>
      <c r="C138" s="220"/>
    </row>
    <row r="139" spans="2:3" x14ac:dyDescent="0.3">
      <c r="B139" s="219"/>
      <c r="C139" s="220"/>
    </row>
    <row r="140" spans="2:3" x14ac:dyDescent="0.3">
      <c r="B140" s="219"/>
      <c r="C140" s="220"/>
    </row>
    <row r="141" spans="2:3" x14ac:dyDescent="0.3">
      <c r="B141" s="219"/>
      <c r="C141" s="220"/>
    </row>
    <row r="142" spans="2:3" x14ac:dyDescent="0.3">
      <c r="B142" s="219"/>
      <c r="C142" s="220"/>
    </row>
    <row r="143" spans="2:3" x14ac:dyDescent="0.3">
      <c r="B143" s="219"/>
      <c r="C143" s="220"/>
    </row>
    <row r="144" spans="2:3" x14ac:dyDescent="0.3">
      <c r="B144" s="219"/>
      <c r="C144" s="220"/>
    </row>
    <row r="145" spans="2:3" x14ac:dyDescent="0.3">
      <c r="B145" s="219"/>
      <c r="C145" s="220"/>
    </row>
    <row r="146" spans="2:3" x14ac:dyDescent="0.3">
      <c r="B146" s="219"/>
      <c r="C146" s="220"/>
    </row>
    <row r="147" spans="2:3" x14ac:dyDescent="0.3">
      <c r="B147" s="219"/>
      <c r="C147" s="220"/>
    </row>
    <row r="148" spans="2:3" x14ac:dyDescent="0.3">
      <c r="B148" s="219"/>
      <c r="C148" s="220"/>
    </row>
    <row r="149" spans="2:3" x14ac:dyDescent="0.3">
      <c r="B149" s="219"/>
      <c r="C149" s="220"/>
    </row>
    <row r="150" spans="2:3" x14ac:dyDescent="0.3">
      <c r="B150" s="219"/>
      <c r="C150" s="220"/>
    </row>
    <row r="151" spans="2:3" x14ac:dyDescent="0.3">
      <c r="B151" s="219"/>
      <c r="C151" s="220"/>
    </row>
    <row r="152" spans="2:3" x14ac:dyDescent="0.3">
      <c r="B152" s="219"/>
      <c r="C152" s="220"/>
    </row>
    <row r="153" spans="2:3" x14ac:dyDescent="0.3">
      <c r="B153" s="219"/>
      <c r="C153" s="220"/>
    </row>
    <row r="154" spans="2:3" x14ac:dyDescent="0.3">
      <c r="B154" s="219"/>
      <c r="C154" s="220"/>
    </row>
    <row r="155" spans="2:3" x14ac:dyDescent="0.3">
      <c r="B155" s="219"/>
      <c r="C155" s="220"/>
    </row>
    <row r="156" spans="2:3" x14ac:dyDescent="0.3">
      <c r="B156" s="219"/>
      <c r="C156" s="220"/>
    </row>
    <row r="157" spans="2:3" x14ac:dyDescent="0.3">
      <c r="B157" s="219"/>
      <c r="C157" s="220"/>
    </row>
    <row r="158" spans="2:3" x14ac:dyDescent="0.3">
      <c r="B158" s="219"/>
      <c r="C158" s="220"/>
    </row>
    <row r="159" spans="2:3" x14ac:dyDescent="0.3">
      <c r="B159" s="219"/>
      <c r="C159" s="220"/>
    </row>
    <row r="160" spans="2:3" x14ac:dyDescent="0.3">
      <c r="B160" s="219"/>
      <c r="C160" s="220"/>
    </row>
    <row r="161" spans="2:3" x14ac:dyDescent="0.3">
      <c r="B161" s="219"/>
      <c r="C161" s="220"/>
    </row>
    <row r="162" spans="2:3" x14ac:dyDescent="0.3">
      <c r="B162" s="219"/>
      <c r="C162" s="220"/>
    </row>
    <row r="163" spans="2:3" x14ac:dyDescent="0.3">
      <c r="B163" s="219"/>
      <c r="C163" s="220"/>
    </row>
    <row r="164" spans="2:3" x14ac:dyDescent="0.3">
      <c r="B164" s="219"/>
      <c r="C164" s="220"/>
    </row>
    <row r="165" spans="2:3" x14ac:dyDescent="0.3">
      <c r="B165" s="219"/>
      <c r="C165" s="220"/>
    </row>
    <row r="166" spans="2:3" x14ac:dyDescent="0.3">
      <c r="B166" s="219"/>
      <c r="C166" s="220"/>
    </row>
    <row r="167" spans="2:3" x14ac:dyDescent="0.3">
      <c r="B167" s="219"/>
      <c r="C167" s="220"/>
    </row>
    <row r="168" spans="2:3" x14ac:dyDescent="0.3">
      <c r="B168" s="219"/>
      <c r="C168" s="220"/>
    </row>
    <row r="169" spans="2:3" x14ac:dyDescent="0.3">
      <c r="B169" s="219"/>
      <c r="C169" s="220"/>
    </row>
    <row r="170" spans="2:3" x14ac:dyDescent="0.3">
      <c r="B170" s="219"/>
      <c r="C170" s="220"/>
    </row>
    <row r="171" spans="2:3" x14ac:dyDescent="0.3">
      <c r="B171" s="219"/>
      <c r="C171" s="220"/>
    </row>
    <row r="172" spans="2:3" x14ac:dyDescent="0.3">
      <c r="B172" s="219"/>
      <c r="C172" s="220"/>
    </row>
    <row r="173" spans="2:3" x14ac:dyDescent="0.3">
      <c r="B173" s="219"/>
      <c r="C173" s="220"/>
    </row>
    <row r="174" spans="2:3" x14ac:dyDescent="0.3">
      <c r="B174" s="219"/>
      <c r="C174" s="220"/>
    </row>
    <row r="175" spans="2:3" x14ac:dyDescent="0.3">
      <c r="B175" s="219"/>
      <c r="C175" s="220"/>
    </row>
    <row r="176" spans="2:3" x14ac:dyDescent="0.3">
      <c r="B176" s="219"/>
      <c r="C176" s="220"/>
    </row>
    <row r="177" spans="2:3" x14ac:dyDescent="0.3">
      <c r="B177" s="219"/>
      <c r="C177" s="220"/>
    </row>
    <row r="178" spans="2:3" x14ac:dyDescent="0.3">
      <c r="B178" s="219"/>
      <c r="C178" s="220"/>
    </row>
  </sheetData>
  <mergeCells count="12">
    <mergeCell ref="B24:C24"/>
    <mergeCell ref="B27:C27"/>
    <mergeCell ref="B1:C1"/>
    <mergeCell ref="B3:C3"/>
    <mergeCell ref="B4:C4"/>
    <mergeCell ref="B7:C7"/>
    <mergeCell ref="B8:C8"/>
    <mergeCell ref="B52:C52"/>
    <mergeCell ref="B37:C37"/>
    <mergeCell ref="B32:C32"/>
    <mergeCell ref="B31:C31"/>
    <mergeCell ref="B34:C3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0561B18-0104-4FB2-B697-D5F8B9AEBB50}">
          <x14:formula1>
            <xm:f>'Sheet 7 dropdown (HIDE)'!$B$3:$B$8</xm:f>
          </x14:formula1>
          <xm:sqref>C9:C21 C22 C23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7" tint="0.59999389629810485"/>
  </sheetPr>
  <dimension ref="B1:H23"/>
  <sheetViews>
    <sheetView zoomScaleNormal="100" workbookViewId="0">
      <selection activeCell="K12" sqref="K12"/>
    </sheetView>
  </sheetViews>
  <sheetFormatPr defaultColWidth="9.109375" defaultRowHeight="14.4" x14ac:dyDescent="0.3"/>
  <cols>
    <col min="1" max="2" width="1.88671875" style="16" customWidth="1"/>
    <col min="3" max="3" width="31.44140625" style="16" customWidth="1"/>
    <col min="4" max="4" width="52.5546875" style="16" customWidth="1"/>
    <col min="5" max="5" width="1.88671875" style="16" customWidth="1"/>
    <col min="6" max="16384" width="9.109375" style="16"/>
  </cols>
  <sheetData>
    <row r="1" spans="2:8" ht="15" thickBot="1" x14ac:dyDescent="0.35"/>
    <row r="2" spans="2:8" x14ac:dyDescent="0.3">
      <c r="B2" s="154" t="s">
        <v>196</v>
      </c>
      <c r="C2" s="126"/>
      <c r="D2" s="126"/>
      <c r="E2" s="17"/>
      <c r="F2" s="18"/>
      <c r="G2" s="18"/>
      <c r="H2" s="19"/>
    </row>
    <row r="3" spans="2:8" ht="15" thickBot="1" x14ac:dyDescent="0.35">
      <c r="B3" s="20"/>
      <c r="E3" s="21"/>
      <c r="H3" s="22"/>
    </row>
    <row r="4" spans="2:8" x14ac:dyDescent="0.3">
      <c r="B4" s="23"/>
      <c r="C4" s="130"/>
      <c r="D4" s="32" t="s">
        <v>197</v>
      </c>
      <c r="E4" s="21"/>
      <c r="H4" s="22"/>
    </row>
    <row r="5" spans="2:8" x14ac:dyDescent="0.3">
      <c r="B5" s="23"/>
      <c r="C5" s="131" t="s">
        <v>198</v>
      </c>
      <c r="D5" s="102">
        <f>'3. Payments'!L22</f>
        <v>0</v>
      </c>
      <c r="E5" s="21"/>
      <c r="H5" s="22"/>
    </row>
    <row r="6" spans="2:8" ht="30" customHeight="1" x14ac:dyDescent="0.3">
      <c r="B6" s="23"/>
      <c r="C6" s="180" t="s">
        <v>199</v>
      </c>
      <c r="D6" s="102">
        <f>'4. Incentives'!K17</f>
        <v>0</v>
      </c>
      <c r="E6" s="21"/>
      <c r="F6" s="124"/>
      <c r="H6" s="22"/>
    </row>
    <row r="7" spans="2:8" x14ac:dyDescent="0.3">
      <c r="B7" s="23"/>
      <c r="C7" s="131" t="s">
        <v>200</v>
      </c>
      <c r="D7" s="208">
        <f>SUM('5. Covered Lives'!D9:J9)</f>
        <v>0</v>
      </c>
      <c r="E7" s="21"/>
      <c r="F7" s="124"/>
      <c r="H7" s="22"/>
    </row>
    <row r="8" spans="2:8" ht="15" thickBot="1" x14ac:dyDescent="0.35">
      <c r="B8" s="26"/>
      <c r="C8" s="36"/>
      <c r="D8" s="36"/>
      <c r="E8" s="27"/>
      <c r="H8" s="22"/>
    </row>
    <row r="9" spans="2:8" x14ac:dyDescent="0.3">
      <c r="B9" s="153" t="s">
        <v>201</v>
      </c>
      <c r="C9" s="125"/>
      <c r="D9" s="125"/>
      <c r="E9" s="24"/>
      <c r="H9" s="22"/>
    </row>
    <row r="10" spans="2:8" x14ac:dyDescent="0.3">
      <c r="B10" s="20"/>
      <c r="E10" s="21"/>
      <c r="H10" s="22"/>
    </row>
    <row r="11" spans="2:8" x14ac:dyDescent="0.3">
      <c r="B11" s="23"/>
      <c r="C11" s="25" t="s">
        <v>202</v>
      </c>
      <c r="E11" s="21"/>
      <c r="H11" s="22"/>
    </row>
    <row r="12" spans="2:8" x14ac:dyDescent="0.3">
      <c r="B12" s="23"/>
      <c r="E12" s="21"/>
      <c r="H12" s="22"/>
    </row>
    <row r="13" spans="2:8" ht="30" customHeight="1" x14ac:dyDescent="0.3">
      <c r="B13" s="23"/>
      <c r="C13" s="317" t="s">
        <v>203</v>
      </c>
      <c r="D13" s="317"/>
      <c r="E13" s="21"/>
      <c r="H13" s="22"/>
    </row>
    <row r="14" spans="2:8" ht="15" thickBot="1" x14ac:dyDescent="0.35">
      <c r="B14" s="23"/>
      <c r="E14" s="21"/>
      <c r="H14" s="22"/>
    </row>
    <row r="15" spans="2:8" ht="43.5" customHeight="1" x14ac:dyDescent="0.3">
      <c r="B15" s="23"/>
      <c r="C15" s="28" t="s">
        <v>204</v>
      </c>
      <c r="D15" s="29"/>
      <c r="E15" s="21"/>
      <c r="H15" s="22"/>
    </row>
    <row r="16" spans="2:8" x14ac:dyDescent="0.3">
      <c r="B16" s="23"/>
      <c r="C16" s="99" t="s">
        <v>205</v>
      </c>
      <c r="D16" s="98"/>
      <c r="E16" s="21"/>
      <c r="H16" s="22"/>
    </row>
    <row r="17" spans="2:8" x14ac:dyDescent="0.3">
      <c r="B17" s="23"/>
      <c r="C17" s="100" t="s">
        <v>206</v>
      </c>
      <c r="D17" s="30"/>
      <c r="E17" s="21"/>
      <c r="H17" s="22"/>
    </row>
    <row r="18" spans="2:8" x14ac:dyDescent="0.3">
      <c r="B18" s="23"/>
      <c r="C18" s="100" t="s">
        <v>207</v>
      </c>
      <c r="D18" s="30"/>
      <c r="E18" s="21"/>
      <c r="H18" s="22"/>
    </row>
    <row r="19" spans="2:8" ht="15" thickBot="1" x14ac:dyDescent="0.35">
      <c r="B19" s="23"/>
      <c r="C19" s="101" t="s">
        <v>208</v>
      </c>
      <c r="D19" s="31"/>
      <c r="E19" s="21"/>
      <c r="H19" s="22"/>
    </row>
    <row r="20" spans="2:8" ht="15" thickBot="1" x14ac:dyDescent="0.35">
      <c r="B20" s="23"/>
      <c r="C20" s="35"/>
      <c r="D20" s="36"/>
      <c r="E20" s="21"/>
    </row>
    <row r="21" spans="2:8" ht="18" x14ac:dyDescent="0.3">
      <c r="B21" s="23"/>
      <c r="C21" s="319" t="s">
        <v>209</v>
      </c>
      <c r="D21" s="320"/>
      <c r="E21" s="21"/>
    </row>
    <row r="22" spans="2:8" ht="32.25" customHeight="1" thickBot="1" x14ac:dyDescent="0.35">
      <c r="B22" s="23"/>
      <c r="C22" s="315" t="s">
        <v>210</v>
      </c>
      <c r="D22" s="316"/>
      <c r="E22" s="21"/>
    </row>
    <row r="23" spans="2:8" ht="15" thickBot="1" x14ac:dyDescent="0.35">
      <c r="B23" s="26"/>
      <c r="C23" s="318"/>
      <c r="D23" s="318"/>
      <c r="E23" s="27"/>
      <c r="F23" s="124"/>
    </row>
  </sheetData>
  <mergeCells count="4">
    <mergeCell ref="C22:D22"/>
    <mergeCell ref="C13:D13"/>
    <mergeCell ref="C23:D23"/>
    <mergeCell ref="C21:D21"/>
  </mergeCells>
  <hyperlinks>
    <hyperlink ref="C22" r:id="rId1" display="SUBMIT SURVEY   (Don't forget to attach your survey!)" xr:uid="{00000000-0004-0000-0600-000000000000}"/>
    <hyperlink ref="C22:D22" r:id="rId2" display="Other respondents: click here to SUBMIT SURVEY   (Don't forget to attach the file!)" xr:uid="{00000000-0004-0000-0600-000001000000}"/>
  </hyperlink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F312-E4ED-403E-8FCC-9AE430E24597}">
  <sheetPr>
    <tabColor theme="5" tint="0.79998168889431442"/>
  </sheetPr>
  <dimension ref="B3:H75"/>
  <sheetViews>
    <sheetView workbookViewId="0">
      <selection activeCell="C19" sqref="C19"/>
    </sheetView>
  </sheetViews>
  <sheetFormatPr defaultRowHeight="14.4" x14ac:dyDescent="0.3"/>
  <cols>
    <col min="3" max="3" width="21.88671875" bestFit="1" customWidth="1"/>
    <col min="4" max="4" width="13.109375" customWidth="1"/>
  </cols>
  <sheetData>
    <row r="3" spans="2:3" x14ac:dyDescent="0.3">
      <c r="B3" s="135" t="s">
        <v>211</v>
      </c>
      <c r="C3" s="136"/>
    </row>
    <row r="4" spans="2:3" x14ac:dyDescent="0.3">
      <c r="B4" t="s">
        <v>212</v>
      </c>
      <c r="C4" s="136"/>
    </row>
    <row r="5" spans="2:3" x14ac:dyDescent="0.3">
      <c r="B5" t="s">
        <v>213</v>
      </c>
      <c r="C5" s="136"/>
    </row>
    <row r="6" spans="2:3" x14ac:dyDescent="0.3">
      <c r="B6" t="s">
        <v>214</v>
      </c>
      <c r="C6" s="136"/>
    </row>
    <row r="7" spans="2:3" x14ac:dyDescent="0.3">
      <c r="B7" t="s">
        <v>215</v>
      </c>
      <c r="C7" s="136"/>
    </row>
    <row r="8" spans="2:3" x14ac:dyDescent="0.3">
      <c r="B8" t="s">
        <v>216</v>
      </c>
    </row>
    <row r="21" spans="3:3" x14ac:dyDescent="0.3">
      <c r="C21" s="39"/>
    </row>
    <row r="22" spans="3:3" x14ac:dyDescent="0.3">
      <c r="C22" s="39"/>
    </row>
    <row r="23" spans="3:3" x14ac:dyDescent="0.3">
      <c r="C23" s="39"/>
    </row>
    <row r="24" spans="3:3" x14ac:dyDescent="0.3">
      <c r="C24" s="39"/>
    </row>
    <row r="25" spans="3:3" x14ac:dyDescent="0.3">
      <c r="C25" s="39"/>
    </row>
    <row r="26" spans="3:3" x14ac:dyDescent="0.3">
      <c r="C26" s="39"/>
    </row>
    <row r="27" spans="3:3" x14ac:dyDescent="0.3">
      <c r="C27" s="39"/>
    </row>
    <row r="28" spans="3:3" x14ac:dyDescent="0.3">
      <c r="C28" s="39"/>
    </row>
    <row r="29" spans="3:3" x14ac:dyDescent="0.3">
      <c r="C29" s="39"/>
    </row>
    <row r="75" spans="8:8" x14ac:dyDescent="0.3">
      <c r="H75" s="134"/>
    </row>
  </sheetData>
  <dataValidations count="1">
    <dataValidation type="list" allowBlank="1" showInputMessage="1" showErrorMessage="1" sqref="C2" xr:uid="{00000000-0002-0000-0500-000001000000}">
      <formula1>$G$3:$G$7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Definitions</vt:lpstr>
      <vt:lpstr>2. LAN APM Framework</vt:lpstr>
      <vt:lpstr>3. Payments</vt:lpstr>
      <vt:lpstr>4. Incentives</vt:lpstr>
      <vt:lpstr>5. Covered Lives</vt:lpstr>
      <vt:lpstr>6. Engaged Providers (NEW)</vt:lpstr>
      <vt:lpstr>7. Qualitative questions</vt:lpstr>
      <vt:lpstr>8. Attestation</vt:lpstr>
      <vt:lpstr>Sheet 7 dropdown (HIDE)</vt:lpstr>
    </vt:vector>
  </TitlesOfParts>
  <Manager>WA State Health Care Authority</Manager>
  <Company>WA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Paying for Value Survey, payer template</dc:title>
  <dc:subject/>
  <dc:creator>WA State Health Care Authority</dc:creator>
  <cp:keywords/>
  <dc:description/>
  <cp:lastModifiedBy>Augsburger, Addie R (HCA)</cp:lastModifiedBy>
  <cp:revision/>
  <dcterms:created xsi:type="dcterms:W3CDTF">2017-02-09T23:42:04Z</dcterms:created>
  <dcterms:modified xsi:type="dcterms:W3CDTF">2024-06-18T22:48:15Z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2021-05-28T22:46:29Z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c8e7c1c5-c144-4607-8d41-9de0cde7acb1</vt:lpwstr>
  </property>
  <property fmtid="{D5CDD505-2E9C-101B-9397-08002B2CF9AE}" pid="8" name="MSIP_Label_1520fa42-cf58-4c22-8b93-58cf1d3bd1cb_ContentBits">
    <vt:lpwstr>0</vt:lpwstr>
  </property>
</Properties>
</file>