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90" yWindow="450" windowWidth="28395" windowHeight="11985"/>
  </bookViews>
  <sheets>
    <sheet name="Cover" sheetId="27" r:id="rId1"/>
    <sheet name="Instructions" sheetId="28" r:id="rId2"/>
    <sheet name="A-1 Carrier Profile" sheetId="1" r:id="rId3"/>
    <sheet name="A-2 Benefit Package" sheetId="31" r:id="rId4"/>
    <sheet name="B-1 Medical Controls" sheetId="32" r:id="rId5"/>
    <sheet name="B-2-a Medical Coverage" sheetId="33" r:id="rId6"/>
    <sheet name="B-2-b Medical Benefits" sheetId="38" r:id="rId7"/>
    <sheet name="B-3-a Medical Claims" sheetId="2" r:id="rId8"/>
    <sheet name="B-3-b Medical Eligibility" sheetId="11" r:id="rId9"/>
    <sheet name="C-1 Pharmacy Controls" sheetId="88" r:id="rId10"/>
    <sheet name="C-2-a Pharmacy Coverage" sheetId="77" r:id="rId11"/>
    <sheet name="C-2-b Pharmacy Benefits" sheetId="40" r:id="rId12"/>
    <sheet name="C-3-a Pharmacy Claims" sheetId="5" r:id="rId13"/>
    <sheet name="C-3-b Pharmacy Eligibility" sheetId="37" r:id="rId14"/>
    <sheet name="D-1 Vision Controls" sheetId="89" r:id="rId15"/>
    <sheet name="D-2-a Vision Coverage" sheetId="79" r:id="rId16"/>
    <sheet name="D-2-b Vision Benefits" sheetId="43" r:id="rId17"/>
    <sheet name="D-3-a Vision Claims" sheetId="44" r:id="rId18"/>
    <sheet name="D-3-b Vision Eligibility" sheetId="45" r:id="rId19"/>
    <sheet name="E-1 Dental Controls" sheetId="90" r:id="rId20"/>
    <sheet name="E-2-a Dental Coverage" sheetId="81" r:id="rId21"/>
    <sheet name="E-2-b Dental Benefits" sheetId="54" r:id="rId22"/>
    <sheet name="E-3-a Dental Claims" sheetId="55" r:id="rId23"/>
    <sheet name="E-3-b Dental Eligibility" sheetId="56" r:id="rId24"/>
    <sheet name="F-1 Life &amp; AD&amp;D Controls" sheetId="91" r:id="rId25"/>
    <sheet name="F-2-a Life &amp; AD&amp;D Coverage" sheetId="83" r:id="rId26"/>
    <sheet name="F-2-b Life &amp; AD&amp;D Benefits" sheetId="59" r:id="rId27"/>
    <sheet name="F-3-a Life &amp; AD&amp;D Claims" sheetId="60" r:id="rId28"/>
    <sheet name="F-3-b Life &amp; A&amp;D Eligibility" sheetId="61" r:id="rId29"/>
    <sheet name="G-1 LTD Controls" sheetId="92" r:id="rId30"/>
    <sheet name="G-2-a LTD Coverage" sheetId="85" r:id="rId31"/>
    <sheet name="G-2-b LTD Benefits" sheetId="66" r:id="rId32"/>
    <sheet name="G-3-a LTD Claims" sheetId="67" r:id="rId33"/>
    <sheet name="G-3-b LTD Eligibility" sheetId="68" r:id="rId34"/>
    <sheet name="H-1 STD Controls" sheetId="93" r:id="rId35"/>
    <sheet name="H-2-a STD Coverage" sheetId="87" r:id="rId36"/>
    <sheet name="H-2-b STD Benefits" sheetId="71" r:id="rId37"/>
    <sheet name="H-3-a STD Claims" sheetId="72" r:id="rId38"/>
    <sheet name="H-3-b STD Eligibility" sheetId="73" r:id="rId39"/>
    <sheet name="I District Mapping" sheetId="26" r:id="rId40"/>
    <sheet name="J-1 Place of Service" sheetId="6" r:id="rId41"/>
    <sheet name="J-2 Specialty" sheetId="7" r:id="rId42"/>
    <sheet name="J-3 Discharge Status" sheetId="8" r:id="rId43"/>
    <sheet name="J-4 Bill Type" sheetId="9" r:id="rId44"/>
    <sheet name="J-5 Admit Source and Type" sheetId="10" r:id="rId45"/>
  </sheets>
  <definedNames>
    <definedName name="_xlnm.Print_Area" localSheetId="2">'A-1 Carrier Profile'!$A$1:$I$64</definedName>
    <definedName name="_xlnm.Print_Area" localSheetId="3">'A-2 Benefit Package'!$A$1:$X$103</definedName>
    <definedName name="_xlnm.Print_Area" localSheetId="4">'B-1 Medical Controls'!$A$1:$K$61</definedName>
    <definedName name="_xlnm.Print_Area" localSheetId="5">'B-2-a Medical Coverage'!$A$1:$D$59</definedName>
    <definedName name="_xlnm.Print_Area" localSheetId="6">'B-2-b Medical Benefits'!$A$1:$C$99</definedName>
    <definedName name="_xlnm.Print_Area" localSheetId="7">'B-3-a Medical Claims'!$A$1:$D$56</definedName>
    <definedName name="_xlnm.Print_Area" localSheetId="9">'C-1 Pharmacy Controls'!$A$1:$K$61</definedName>
    <definedName name="_xlnm.Print_Area" localSheetId="10">'C-2-a Pharmacy Coverage'!$A$1:$D$59</definedName>
    <definedName name="_xlnm.Print_Area" localSheetId="0">Cover!$A$1:$I$25</definedName>
    <definedName name="_xlnm.Print_Area" localSheetId="14">'D-1 Vision Controls'!$A$1:$K$61</definedName>
    <definedName name="_xlnm.Print_Area" localSheetId="15">'D-2-a Vision Coverage'!$A$1:$D$59</definedName>
    <definedName name="_xlnm.Print_Area" localSheetId="17">'D-3-a Vision Claims'!$A$1:$D$55</definedName>
    <definedName name="_xlnm.Print_Area" localSheetId="19">'E-1 Dental Controls'!$A$1:$K$61</definedName>
    <definedName name="_xlnm.Print_Area" localSheetId="20">'E-2-a Dental Coverage'!$A$1:$D$59</definedName>
    <definedName name="_xlnm.Print_Area" localSheetId="22">'E-3-a Dental Claims'!$A$1:$D$55</definedName>
    <definedName name="_xlnm.Print_Area" localSheetId="24">'F-1 Life &amp; AD&amp;D Controls'!$A$1:$K$61</definedName>
    <definedName name="_xlnm.Print_Area" localSheetId="25">'F-2-a Life &amp; AD&amp;D Coverage'!$A$1:$D$59</definedName>
    <definedName name="_xlnm.Print_Area" localSheetId="29">'G-1 LTD Controls'!$A$1:$K$61</definedName>
    <definedName name="_xlnm.Print_Area" localSheetId="30">'G-2-a LTD Coverage'!$A$1:$D$59</definedName>
    <definedName name="_xlnm.Print_Area" localSheetId="34">'H-1 STD Controls'!$A$1:$K$61</definedName>
    <definedName name="_xlnm.Print_Area" localSheetId="35">'H-2-a STD Coverage'!$A$1:$D$59</definedName>
    <definedName name="_xlnm.Print_Area" localSheetId="1">Instructions!$A$1:$B$226</definedName>
    <definedName name="_xlnm.Print_Area" localSheetId="41">'J-2 Specialty'!$A$1:$B$149</definedName>
    <definedName name="_xlnm.Print_Area" localSheetId="42">'J-3 Discharge Status'!$A$1:$B$50</definedName>
    <definedName name="_xlnm.Print_Area" localSheetId="43">'J-4 Bill Type'!$A$1:$D$57</definedName>
    <definedName name="_xlnm.Print_Area" localSheetId="44">'J-5 Admit Source and Type'!$A$1:$B$29</definedName>
    <definedName name="_xlnm.Print_Titles" localSheetId="2">'A-1 Carrier Profile'!$15:$15</definedName>
    <definedName name="_xlnm.Print_Titles" localSheetId="5">'B-2-a Medical Coverage'!$10:$10</definedName>
    <definedName name="_xlnm.Print_Titles" localSheetId="10">'C-2-a Pharmacy Coverage'!$10:$10</definedName>
    <definedName name="_xlnm.Print_Titles" localSheetId="15">'D-2-a Vision Coverage'!$10:$10</definedName>
    <definedName name="_xlnm.Print_Titles" localSheetId="20">'E-2-a Dental Coverage'!$10:$10</definedName>
    <definedName name="_xlnm.Print_Titles" localSheetId="25">'F-2-a Life &amp; AD&amp;D Coverage'!$10:$10</definedName>
    <definedName name="_xlnm.Print_Titles" localSheetId="30">'G-2-a LTD Coverage'!$10:$10</definedName>
    <definedName name="_xlnm.Print_Titles" localSheetId="35">'H-2-a STD Coverage'!$10:$10</definedName>
    <definedName name="_xlnm.Print_Titles" localSheetId="39">'I District Mapping'!$1:$3</definedName>
    <definedName name="_xlnm.Print_Titles" localSheetId="1">Instructions!$1:$3</definedName>
    <definedName name="_xlnm.Print_Titles" localSheetId="40">'J-1 Place of Service'!$1:$3</definedName>
    <definedName name="_xlnm.Print_Titles" localSheetId="41">'J-2 Specialty'!$1:$3</definedName>
    <definedName name="_xlnm.Print_Titles" localSheetId="42">'J-3 Discharge Status'!$1:$3</definedName>
    <definedName name="_xlnm.Print_Titles" localSheetId="43">'J-4 Bill Type'!$1:$3</definedName>
    <definedName name="_xlnm.Print_Titles" localSheetId="44">'J-5 Admit Source and Type'!$1:$3</definedName>
  </definedNames>
  <calcPr calcId="152511" calcMode="manual"/>
</workbook>
</file>

<file path=xl/calcChain.xml><?xml version="1.0" encoding="utf-8"?>
<calcChain xmlns="http://schemas.openxmlformats.org/spreadsheetml/2006/main">
  <c r="F61" i="93" l="1"/>
  <c r="E61" i="93"/>
  <c r="D61" i="93"/>
  <c r="A60" i="93"/>
  <c r="A59" i="93"/>
  <c r="A58" i="93"/>
  <c r="A57" i="93"/>
  <c r="A56" i="93"/>
  <c r="A55" i="93"/>
  <c r="A54" i="93"/>
  <c r="A53" i="93"/>
  <c r="A52" i="93"/>
  <c r="A51" i="93"/>
  <c r="A50" i="93"/>
  <c r="A49" i="93"/>
  <c r="A48" i="93"/>
  <c r="A47" i="93"/>
  <c r="A46" i="93"/>
  <c r="A45" i="93"/>
  <c r="A44" i="93"/>
  <c r="A43" i="93"/>
  <c r="A42" i="93"/>
  <c r="A41" i="93"/>
  <c r="A40" i="93"/>
  <c r="A39" i="93"/>
  <c r="A38" i="93"/>
  <c r="A37" i="93"/>
  <c r="A36" i="93"/>
  <c r="A35" i="93"/>
  <c r="A34" i="93"/>
  <c r="A33" i="93"/>
  <c r="A32" i="93"/>
  <c r="A31" i="93"/>
  <c r="A30" i="93"/>
  <c r="A29" i="93"/>
  <c r="A28" i="93"/>
  <c r="A27" i="93"/>
  <c r="A26" i="93"/>
  <c r="A25" i="93"/>
  <c r="A24" i="93"/>
  <c r="A23" i="93"/>
  <c r="A22" i="93"/>
  <c r="A21" i="93"/>
  <c r="A20" i="93"/>
  <c r="A19" i="93"/>
  <c r="A18" i="93"/>
  <c r="A17" i="93"/>
  <c r="A16" i="93"/>
  <c r="F6" i="93" s="1"/>
  <c r="A15" i="93"/>
  <c r="A14" i="93"/>
  <c r="A13" i="93"/>
  <c r="A12" i="93"/>
  <c r="A11" i="93"/>
  <c r="F61" i="92"/>
  <c r="E61" i="92"/>
  <c r="D61" i="92"/>
  <c r="A60" i="92"/>
  <c r="A59" i="92"/>
  <c r="A58" i="92"/>
  <c r="A57" i="92"/>
  <c r="A56" i="92"/>
  <c r="A55" i="92"/>
  <c r="A54" i="92"/>
  <c r="A53" i="92"/>
  <c r="A52" i="92"/>
  <c r="A51" i="92"/>
  <c r="A50" i="92"/>
  <c r="A49" i="92"/>
  <c r="A48" i="92"/>
  <c r="A47" i="92"/>
  <c r="A46" i="92"/>
  <c r="A45" i="92"/>
  <c r="A44" i="92"/>
  <c r="A43" i="92"/>
  <c r="A42" i="92"/>
  <c r="A41" i="92"/>
  <c r="A40" i="92"/>
  <c r="A39" i="92"/>
  <c r="A38" i="92"/>
  <c r="A37" i="92"/>
  <c r="A36" i="92"/>
  <c r="A35" i="92"/>
  <c r="A34" i="92"/>
  <c r="A33" i="92"/>
  <c r="A32" i="92"/>
  <c r="A31" i="92"/>
  <c r="A30" i="92"/>
  <c r="A29" i="92"/>
  <c r="A28" i="92"/>
  <c r="A27" i="92"/>
  <c r="A26" i="92"/>
  <c r="A25" i="92"/>
  <c r="A24" i="92"/>
  <c r="A23" i="92"/>
  <c r="A22" i="92"/>
  <c r="A21" i="92"/>
  <c r="A20" i="92"/>
  <c r="A19" i="92"/>
  <c r="A18" i="92"/>
  <c r="A17" i="92"/>
  <c r="A16" i="92"/>
  <c r="F6" i="92" s="1"/>
  <c r="A15" i="92"/>
  <c r="A14" i="92"/>
  <c r="A13" i="92"/>
  <c r="A12" i="92"/>
  <c r="A11" i="92"/>
  <c r="F61" i="91"/>
  <c r="E61" i="91"/>
  <c r="D61" i="91"/>
  <c r="A60" i="91"/>
  <c r="A59" i="91"/>
  <c r="A58" i="91"/>
  <c r="A57" i="91"/>
  <c r="A56" i="91"/>
  <c r="A55" i="91"/>
  <c r="A54" i="91"/>
  <c r="A53" i="91"/>
  <c r="A52" i="91"/>
  <c r="A51" i="91"/>
  <c r="A50" i="91"/>
  <c r="A49" i="91"/>
  <c r="A48" i="91"/>
  <c r="A47" i="91"/>
  <c r="A46" i="91"/>
  <c r="A45" i="91"/>
  <c r="A44" i="91"/>
  <c r="A43" i="91"/>
  <c r="A42" i="91"/>
  <c r="A41" i="91"/>
  <c r="A40" i="91"/>
  <c r="A39" i="91"/>
  <c r="A38" i="91"/>
  <c r="A37" i="91"/>
  <c r="A36" i="91"/>
  <c r="A35" i="91"/>
  <c r="A34" i="91"/>
  <c r="A33" i="91"/>
  <c r="A32" i="91"/>
  <c r="A31" i="91"/>
  <c r="A30" i="91"/>
  <c r="A29" i="91"/>
  <c r="A28" i="91"/>
  <c r="A27" i="91"/>
  <c r="A26" i="91"/>
  <c r="A25" i="91"/>
  <c r="A24" i="91"/>
  <c r="A23" i="91"/>
  <c r="A22" i="91"/>
  <c r="A21" i="91"/>
  <c r="A20" i="91"/>
  <c r="A19" i="91"/>
  <c r="A18" i="91"/>
  <c r="A17" i="91"/>
  <c r="F6" i="91" s="1"/>
  <c r="A16" i="91"/>
  <c r="A15" i="91"/>
  <c r="A14" i="91"/>
  <c r="A13" i="91"/>
  <c r="A12" i="91"/>
  <c r="A11" i="91"/>
  <c r="G61" i="90"/>
  <c r="F61" i="90"/>
  <c r="E61" i="90"/>
  <c r="D61" i="90"/>
  <c r="A60" i="90"/>
  <c r="A59" i="90"/>
  <c r="A58" i="90"/>
  <c r="A57" i="90"/>
  <c r="A56" i="90"/>
  <c r="A55" i="90"/>
  <c r="A54" i="90"/>
  <c r="A53" i="90"/>
  <c r="A52" i="90"/>
  <c r="A51" i="90"/>
  <c r="A50" i="90"/>
  <c r="A49" i="90"/>
  <c r="A48" i="90"/>
  <c r="A47" i="90"/>
  <c r="A46" i="90"/>
  <c r="A45" i="90"/>
  <c r="A44" i="90"/>
  <c r="A43" i="90"/>
  <c r="A42" i="90"/>
  <c r="A41" i="90"/>
  <c r="A40" i="90"/>
  <c r="A39" i="90"/>
  <c r="A38" i="90"/>
  <c r="A37" i="90"/>
  <c r="A36" i="90"/>
  <c r="A35" i="90"/>
  <c r="A34" i="90"/>
  <c r="A33" i="90"/>
  <c r="A32" i="90"/>
  <c r="A31" i="90"/>
  <c r="A30" i="90"/>
  <c r="A29" i="90"/>
  <c r="A28" i="90"/>
  <c r="A27" i="90"/>
  <c r="A26" i="90"/>
  <c r="A25" i="90"/>
  <c r="A24" i="90"/>
  <c r="A23" i="90"/>
  <c r="A22" i="90"/>
  <c r="A21" i="90"/>
  <c r="A20" i="90"/>
  <c r="A19" i="90"/>
  <c r="A18" i="90"/>
  <c r="A17" i="90"/>
  <c r="G6" i="90" s="1"/>
  <c r="A16" i="90"/>
  <c r="A15" i="90"/>
  <c r="A14" i="90"/>
  <c r="A13" i="90"/>
  <c r="A12" i="90"/>
  <c r="A11" i="90"/>
  <c r="G61" i="89"/>
  <c r="F61" i="89"/>
  <c r="E61" i="89"/>
  <c r="D61" i="89"/>
  <c r="A60" i="89"/>
  <c r="A59" i="89"/>
  <c r="A58" i="89"/>
  <c r="A57" i="89"/>
  <c r="A56" i="89"/>
  <c r="A55" i="89"/>
  <c r="A54" i="89"/>
  <c r="A53" i="89"/>
  <c r="A52" i="89"/>
  <c r="A51" i="89"/>
  <c r="A50" i="89"/>
  <c r="A49" i="89"/>
  <c r="A48" i="89"/>
  <c r="A47" i="89"/>
  <c r="A46" i="89"/>
  <c r="A45" i="89"/>
  <c r="A44" i="89"/>
  <c r="A43" i="89"/>
  <c r="A42" i="89"/>
  <c r="A41" i="89"/>
  <c r="A40" i="89"/>
  <c r="A39" i="89"/>
  <c r="A38" i="89"/>
  <c r="A37" i="89"/>
  <c r="A36" i="89"/>
  <c r="A35" i="89"/>
  <c r="A34" i="89"/>
  <c r="A33" i="89"/>
  <c r="A32" i="89"/>
  <c r="A31" i="89"/>
  <c r="A30" i="89"/>
  <c r="A29" i="89"/>
  <c r="A28" i="89"/>
  <c r="A27" i="89"/>
  <c r="A26" i="89"/>
  <c r="A25" i="89"/>
  <c r="A24" i="89"/>
  <c r="A23" i="89"/>
  <c r="A22" i="89"/>
  <c r="A21" i="89"/>
  <c r="A20" i="89"/>
  <c r="A19" i="89"/>
  <c r="A18" i="89"/>
  <c r="A17" i="89"/>
  <c r="G6" i="89" s="1"/>
  <c r="A16" i="89"/>
  <c r="A15" i="89"/>
  <c r="A14" i="89"/>
  <c r="A13" i="89"/>
  <c r="A12" i="89"/>
  <c r="A11" i="89"/>
  <c r="G61" i="88"/>
  <c r="F61" i="88"/>
  <c r="E61" i="88"/>
  <c r="D61" i="88"/>
  <c r="A60" i="88"/>
  <c r="A59" i="88"/>
  <c r="A58" i="88"/>
  <c r="A57" i="88"/>
  <c r="A56" i="88"/>
  <c r="A55" i="88"/>
  <c r="A54" i="88"/>
  <c r="A53" i="88"/>
  <c r="A52" i="88"/>
  <c r="A51" i="88"/>
  <c r="A50" i="88"/>
  <c r="A49" i="88"/>
  <c r="A48" i="88"/>
  <c r="A47" i="88"/>
  <c r="A46" i="88"/>
  <c r="A45" i="88"/>
  <c r="A44" i="88"/>
  <c r="A43" i="88"/>
  <c r="A42" i="88"/>
  <c r="A41" i="88"/>
  <c r="A40" i="88"/>
  <c r="A39" i="88"/>
  <c r="A38" i="88"/>
  <c r="A37" i="88"/>
  <c r="A36" i="88"/>
  <c r="A35" i="88"/>
  <c r="A34" i="88"/>
  <c r="A33" i="88"/>
  <c r="A32" i="88"/>
  <c r="A31" i="88"/>
  <c r="A30" i="88"/>
  <c r="A29" i="88"/>
  <c r="A28" i="88"/>
  <c r="A27" i="88"/>
  <c r="A26" i="88"/>
  <c r="A25" i="88"/>
  <c r="A24" i="88"/>
  <c r="A23" i="88"/>
  <c r="A22" i="88"/>
  <c r="A21" i="88"/>
  <c r="A20" i="88"/>
  <c r="A19" i="88"/>
  <c r="A18" i="88"/>
  <c r="A17" i="88"/>
  <c r="A16" i="88"/>
  <c r="G6" i="88" s="1"/>
  <c r="A15" i="88"/>
  <c r="A14" i="88"/>
  <c r="A13" i="88"/>
  <c r="A12" i="88"/>
  <c r="A11" i="88"/>
  <c r="A23" i="32"/>
  <c r="A22" i="32"/>
  <c r="A21" i="32"/>
  <c r="A20" i="32"/>
  <c r="A19" i="32"/>
  <c r="A18" i="32"/>
  <c r="A17" i="32"/>
  <c r="A16" i="32"/>
  <c r="A15" i="32"/>
  <c r="A14" i="32"/>
  <c r="A13" i="32"/>
  <c r="A12" i="32"/>
  <c r="D7" i="73" l="1"/>
  <c r="D7" i="68"/>
  <c r="A60" i="32" l="1"/>
  <c r="A59" i="32"/>
  <c r="A58" i="32"/>
  <c r="A57" i="32"/>
  <c r="A56" i="32"/>
  <c r="A55" i="32"/>
  <c r="A54" i="32"/>
  <c r="A53" i="32"/>
  <c r="A52" i="32"/>
  <c r="A51" i="32"/>
  <c r="A50" i="32"/>
  <c r="A49" i="32"/>
  <c r="A48" i="32"/>
  <c r="A47" i="32"/>
  <c r="A46" i="32"/>
  <c r="A45" i="32"/>
  <c r="A44" i="32"/>
  <c r="A43" i="32"/>
  <c r="A42" i="32"/>
  <c r="A41" i="32"/>
  <c r="A40" i="32"/>
  <c r="A39" i="32"/>
  <c r="A38" i="32"/>
  <c r="A37" i="32"/>
  <c r="A36" i="32"/>
  <c r="A35" i="32"/>
  <c r="A34" i="32"/>
  <c r="A33" i="32"/>
  <c r="A32" i="32"/>
  <c r="A31" i="32"/>
  <c r="A30" i="32"/>
  <c r="A29" i="32"/>
  <c r="A28" i="32"/>
  <c r="A27" i="32"/>
  <c r="A26" i="32"/>
  <c r="A25" i="32"/>
  <c r="A24" i="32"/>
  <c r="A11" i="32"/>
  <c r="G61" i="32"/>
  <c r="F61" i="32"/>
  <c r="E61" i="32"/>
  <c r="D61" i="32"/>
  <c r="G6" i="32" l="1"/>
  <c r="D6" i="72"/>
  <c r="D7" i="67"/>
  <c r="C7" i="71"/>
  <c r="C7" i="66"/>
  <c r="D8" i="61"/>
  <c r="D7" i="60"/>
  <c r="C7" i="59"/>
  <c r="D8" i="56"/>
  <c r="D44" i="55"/>
  <c r="D33" i="55"/>
  <c r="D32" i="55"/>
  <c r="D31" i="55"/>
  <c r="D25" i="55"/>
  <c r="D24" i="55"/>
  <c r="D8" i="55"/>
  <c r="C6" i="54"/>
  <c r="D8" i="45"/>
  <c r="D44" i="44"/>
  <c r="D33" i="44"/>
  <c r="D32" i="44"/>
  <c r="D31" i="44"/>
  <c r="D25" i="44"/>
  <c r="D24" i="44"/>
  <c r="D8" i="44"/>
  <c r="C6" i="43"/>
  <c r="C7" i="38"/>
  <c r="D8" i="37"/>
  <c r="D8" i="5"/>
  <c r="C6" i="40"/>
  <c r="D8" i="11"/>
  <c r="D9" i="2"/>
  <c r="D45" i="2" l="1"/>
  <c r="D32" i="2"/>
  <c r="D25" i="2"/>
  <c r="D34" i="2"/>
  <c r="D33" i="2"/>
  <c r="D26" i="2"/>
</calcChain>
</file>

<file path=xl/sharedStrings.xml><?xml version="1.0" encoding="utf-8"?>
<sst xmlns="http://schemas.openxmlformats.org/spreadsheetml/2006/main" count="10220" uniqueCount="3226">
  <si>
    <t>Claim ID</t>
  </si>
  <si>
    <t>Group ID</t>
  </si>
  <si>
    <t>Member ID</t>
  </si>
  <si>
    <t>Member’s date of birth</t>
  </si>
  <si>
    <t>Member’s gender</t>
  </si>
  <si>
    <t>Admission date</t>
  </si>
  <si>
    <t>Discharge date</t>
  </si>
  <si>
    <t>Paid date</t>
  </si>
  <si>
    <t>DRG code</t>
  </si>
  <si>
    <t>DRG version</t>
  </si>
  <si>
    <t>Revenue code</t>
  </si>
  <si>
    <t>HCPCS procedure code</t>
  </si>
  <si>
    <t>Modifier code</t>
  </si>
  <si>
    <t>Place of service code</t>
  </si>
  <si>
    <t>Specialty code</t>
  </si>
  <si>
    <t>Provider ID</t>
  </si>
  <si>
    <t>Provider zip code</t>
  </si>
  <si>
    <t>Provider county</t>
  </si>
  <si>
    <t>Provider Medicare ID</t>
  </si>
  <si>
    <t>Bill type</t>
  </si>
  <si>
    <t>Admit source</t>
  </si>
  <si>
    <t>Admit type</t>
  </si>
  <si>
    <t>Billed amount</t>
  </si>
  <si>
    <t>Allowed amount</t>
  </si>
  <si>
    <t>Paid amount</t>
  </si>
  <si>
    <t>Coordination of benefits (COB) amount</t>
  </si>
  <si>
    <t>Copay amount</t>
  </si>
  <si>
    <t>Coinsurance amount</t>
  </si>
  <si>
    <t>Deductible amount</t>
  </si>
  <si>
    <t>Discharge status</t>
  </si>
  <si>
    <t>ICD code version</t>
  </si>
  <si>
    <t>Admission diagnosis</t>
  </si>
  <si>
    <t>Primary ICD diagnosis code</t>
  </si>
  <si>
    <t>Additional ICD diagnosis codes</t>
  </si>
  <si>
    <t>Primary present on admission code</t>
  </si>
  <si>
    <t>Additional present on admission codes</t>
  </si>
  <si>
    <t>Primary ICD procedure code</t>
  </si>
  <si>
    <t>Additional ICD procedure codes</t>
  </si>
  <si>
    <t>Out of network indicator</t>
  </si>
  <si>
    <t>Data Element</t>
  </si>
  <si>
    <t>Notes</t>
  </si>
  <si>
    <t>Product Type</t>
  </si>
  <si>
    <t>Narrow Network, HMO, PPO, Indemnity</t>
  </si>
  <si>
    <t>Funding Arrangement</t>
  </si>
  <si>
    <t>Fully Insured, Self-Funded</t>
  </si>
  <si>
    <t>From Date</t>
  </si>
  <si>
    <t>First date of service</t>
  </si>
  <si>
    <t>Last date of service</t>
  </si>
  <si>
    <t>To Date</t>
  </si>
  <si>
    <t>Patient Pay</t>
  </si>
  <si>
    <t>Days</t>
  </si>
  <si>
    <t>Inpatient hospital days count</t>
  </si>
  <si>
    <t>Units of service</t>
  </si>
  <si>
    <t>Units</t>
  </si>
  <si>
    <t>Risk pool</t>
  </si>
  <si>
    <t>e.g. Hospital, Physician or other risk pool, if applicable</t>
  </si>
  <si>
    <t>NDC code</t>
  </si>
  <si>
    <t>Covered under medical plan indicator</t>
  </si>
  <si>
    <t>Mail order indicator</t>
  </si>
  <si>
    <t>Ingredient cost</t>
  </si>
  <si>
    <t>Dispensing fee</t>
  </si>
  <si>
    <t>Days supply</t>
  </si>
  <si>
    <t>Quantity dispensed</t>
  </si>
  <si>
    <t>PBM or Integrated</t>
  </si>
  <si>
    <t>From date</t>
  </si>
  <si>
    <t>Claim line status code</t>
  </si>
  <si>
    <t>Format</t>
  </si>
  <si>
    <t>text</t>
  </si>
  <si>
    <t>date (mm/dd/yyyy)</t>
  </si>
  <si>
    <t>M (Male) or F (Female)</t>
  </si>
  <si>
    <t>text (max 3)</t>
  </si>
  <si>
    <t>Use leading zeros.  Use blank if not available</t>
  </si>
  <si>
    <t>CMS, MS, APR, AP, OTHER.  Use blank if not available.  Optional version number suffix (e.g. CMS24 or MS34)</t>
  </si>
  <si>
    <t>text (max 4)</t>
  </si>
  <si>
    <t>text (max 5)</t>
  </si>
  <si>
    <t>text (max 2)</t>
  </si>
  <si>
    <t>text (max 1)</t>
  </si>
  <si>
    <t>"Y" if service is capitated.  "N" otherwise.</t>
  </si>
  <si>
    <t>Capitation/Encounter flag</t>
  </si>
  <si>
    <t>FIPS code</t>
  </si>
  <si>
    <t>Generally should be 6 characters for hospitals</t>
  </si>
  <si>
    <t>decimal</t>
  </si>
  <si>
    <t>Cost sharing amount - should be equal to the sum of deductible, copay and coinsurance amounts</t>
  </si>
  <si>
    <t>integer</t>
  </si>
  <si>
    <t>"9" or "09" for ICD-9 and "0" or "10" for ICD-10.</t>
  </si>
  <si>
    <t>Retain any leading zeros, no decimal</t>
  </si>
  <si>
    <t>text (max 7)</t>
  </si>
  <si>
    <t>"Y" if OON claim.  "N" otherwise.</t>
  </si>
  <si>
    <t>"P"=Paid, "D"=Denied, "R"=Reversed, "E"=Encounter. Null entries are assumed Paid.</t>
  </si>
  <si>
    <t>text (max 11)</t>
  </si>
  <si>
    <t>"Y" if drug covered under the Medical plan (e.g. Part B drugs).  "N" otherwise.</t>
  </si>
  <si>
    <t>"M" for mail order, "R" for retail</t>
  </si>
  <si>
    <t>POS</t>
  </si>
  <si>
    <t>Description</t>
  </si>
  <si>
    <t>01</t>
  </si>
  <si>
    <t>Pharmacy</t>
  </si>
  <si>
    <t>02</t>
  </si>
  <si>
    <t>Telehealth</t>
  </si>
  <si>
    <t>03</t>
  </si>
  <si>
    <t>School</t>
  </si>
  <si>
    <t>04</t>
  </si>
  <si>
    <t>Homeless Shelter</t>
  </si>
  <si>
    <t>05</t>
  </si>
  <si>
    <t>Indian Health Service - Free Standing Facility</t>
  </si>
  <si>
    <t>06</t>
  </si>
  <si>
    <t>Indian Health Service - Provider-Based Facility</t>
  </si>
  <si>
    <t>07</t>
  </si>
  <si>
    <t>Tribal 638 - Free Standing Facility</t>
  </si>
  <si>
    <t>08</t>
  </si>
  <si>
    <t>Tribal 638 - Provider-Based Facility</t>
  </si>
  <si>
    <t>09</t>
  </si>
  <si>
    <t>Prison - Correctional Facility</t>
  </si>
  <si>
    <t>11</t>
  </si>
  <si>
    <t>Office</t>
  </si>
  <si>
    <t>12</t>
  </si>
  <si>
    <t>Home</t>
  </si>
  <si>
    <t>13</t>
  </si>
  <si>
    <t>Assisted Living Facility</t>
  </si>
  <si>
    <t>14</t>
  </si>
  <si>
    <t>Group Home</t>
  </si>
  <si>
    <t>15</t>
  </si>
  <si>
    <t>Mobile Unit</t>
  </si>
  <si>
    <t>16</t>
  </si>
  <si>
    <t>Temporary Lodging</t>
  </si>
  <si>
    <t>17</t>
  </si>
  <si>
    <t>Walk-in Retail Health Clinic</t>
  </si>
  <si>
    <t>18</t>
  </si>
  <si>
    <t>Place of Employment/Worksite</t>
  </si>
  <si>
    <t>19</t>
  </si>
  <si>
    <t>Off Campus-Outpatient hospital</t>
  </si>
  <si>
    <t>20</t>
  </si>
  <si>
    <t>Urgent Care Facility</t>
  </si>
  <si>
    <t>21</t>
  </si>
  <si>
    <t>Inpatient hospital</t>
  </si>
  <si>
    <t>22</t>
  </si>
  <si>
    <t>On Campus-Outpatient hospital</t>
  </si>
  <si>
    <t>23</t>
  </si>
  <si>
    <t>Emergency room - hospital</t>
  </si>
  <si>
    <t>24</t>
  </si>
  <si>
    <t>Ambulatory surgical center</t>
  </si>
  <si>
    <t>25</t>
  </si>
  <si>
    <t>Birthing center</t>
  </si>
  <si>
    <t>26</t>
  </si>
  <si>
    <t>Military treatment facility</t>
  </si>
  <si>
    <t>31</t>
  </si>
  <si>
    <t>Skilled nursing facility</t>
  </si>
  <si>
    <t>32</t>
  </si>
  <si>
    <t>Nursing facility</t>
  </si>
  <si>
    <t>33</t>
  </si>
  <si>
    <t>Custodial care facility</t>
  </si>
  <si>
    <t>34</t>
  </si>
  <si>
    <t>Hospice</t>
  </si>
  <si>
    <t>35</t>
  </si>
  <si>
    <t xml:space="preserve">Adult living care facilities </t>
  </si>
  <si>
    <t>41</t>
  </si>
  <si>
    <t>Ambulance - land</t>
  </si>
  <si>
    <t>42</t>
  </si>
  <si>
    <t>Ambulance - air or water</t>
  </si>
  <si>
    <t>49</t>
  </si>
  <si>
    <t>Independent Clinic</t>
  </si>
  <si>
    <t>50</t>
  </si>
  <si>
    <t>Federally qualified health centers</t>
  </si>
  <si>
    <t>51</t>
  </si>
  <si>
    <t>Inpatient psychiatric facility</t>
  </si>
  <si>
    <t>52</t>
  </si>
  <si>
    <t>Psychiatric facility partial hospitalization</t>
  </si>
  <si>
    <t>53</t>
  </si>
  <si>
    <t>Community mental health center</t>
  </si>
  <si>
    <t>54</t>
  </si>
  <si>
    <t>Intermediate care facility/mentally retarded</t>
  </si>
  <si>
    <t>55</t>
  </si>
  <si>
    <t>Residential substance abuse treatment facility</t>
  </si>
  <si>
    <t>56</t>
  </si>
  <si>
    <t>Psychiatric residential treatment center</t>
  </si>
  <si>
    <t>57</t>
  </si>
  <si>
    <t>Non-residential Substance Abuse Treatment Facility</t>
  </si>
  <si>
    <t>60</t>
  </si>
  <si>
    <t xml:space="preserve">Mass immunizations center </t>
  </si>
  <si>
    <t>61</t>
  </si>
  <si>
    <t>Comprehensive inpatient rehabilitation facility</t>
  </si>
  <si>
    <t>62</t>
  </si>
  <si>
    <t>Comprehensive outpatient rehabilitation facility</t>
  </si>
  <si>
    <t>65</t>
  </si>
  <si>
    <t>End stage renal disease treatment facility</t>
  </si>
  <si>
    <t>71</t>
  </si>
  <si>
    <t>State or local public health clinic</t>
  </si>
  <si>
    <t>72</t>
  </si>
  <si>
    <t>Rural health clinic</t>
  </si>
  <si>
    <t>81</t>
  </si>
  <si>
    <t>Independent laboratory</t>
  </si>
  <si>
    <t>99</t>
  </si>
  <si>
    <t>Other unlisted facility</t>
  </si>
  <si>
    <t>Specialty</t>
  </si>
  <si>
    <t>00</t>
  </si>
  <si>
    <t>Carrier wide</t>
  </si>
  <si>
    <t>General practice</t>
  </si>
  <si>
    <t>General surgery</t>
  </si>
  <si>
    <t>Allergy / immunology</t>
  </si>
  <si>
    <t>Otolaryngology</t>
  </si>
  <si>
    <t>Anesthesiology</t>
  </si>
  <si>
    <t>Cardiology</t>
  </si>
  <si>
    <t>Dermatology</t>
  </si>
  <si>
    <t>Family practice</t>
  </si>
  <si>
    <t>Interventional Pain Management</t>
  </si>
  <si>
    <t>10</t>
  </si>
  <si>
    <t>Gastroenterology</t>
  </si>
  <si>
    <t>Internal medicine</t>
  </si>
  <si>
    <t>Osteopathic manipulative therapy</t>
  </si>
  <si>
    <t>Neurology</t>
  </si>
  <si>
    <t>Neurosurgery</t>
  </si>
  <si>
    <t>Speech Language Pathologists</t>
  </si>
  <si>
    <t>Obstetrics/gynecology</t>
  </si>
  <si>
    <t>Hospice and Palliative Care</t>
  </si>
  <si>
    <t>Ophthalmology</t>
  </si>
  <si>
    <t>Oral Surgery (dentists only)</t>
  </si>
  <si>
    <t>Orthopedic surgery</t>
  </si>
  <si>
    <t>Cardiac Electrophysiology</t>
  </si>
  <si>
    <t>Pathology</t>
  </si>
  <si>
    <t>Sports Medicine</t>
  </si>
  <si>
    <t>Plastic and reconstructive surgery</t>
  </si>
  <si>
    <t>Physical medicine and rehabilitation</t>
  </si>
  <si>
    <t>Psychiatry</t>
  </si>
  <si>
    <t>27</t>
  </si>
  <si>
    <t>Geriatric psychiatry</t>
  </si>
  <si>
    <t>28</t>
  </si>
  <si>
    <t>Colorectal surgery</t>
  </si>
  <si>
    <t>29</t>
  </si>
  <si>
    <t>Pulmonary disease</t>
  </si>
  <si>
    <t>30</t>
  </si>
  <si>
    <t>Diagnostic radiology</t>
  </si>
  <si>
    <t>Intensive Cardiac Rehabilitation</t>
  </si>
  <si>
    <t>Anesthesiologist Assistant</t>
  </si>
  <si>
    <t>Thoracic surgery</t>
  </si>
  <si>
    <t>Urology</t>
  </si>
  <si>
    <t>Chiropractic</t>
  </si>
  <si>
    <t>36</t>
  </si>
  <si>
    <t>Nuclear medicine</t>
  </si>
  <si>
    <t>37</t>
  </si>
  <si>
    <t>Pediatric medicine</t>
  </si>
  <si>
    <t>38</t>
  </si>
  <si>
    <t>Geriatric medicine</t>
  </si>
  <si>
    <t>39</t>
  </si>
  <si>
    <t>Nephrology</t>
  </si>
  <si>
    <t>40</t>
  </si>
  <si>
    <t>Hand surgery</t>
  </si>
  <si>
    <t>Optometrist</t>
  </si>
  <si>
    <t>Certified nurse midwife</t>
  </si>
  <si>
    <t>43</t>
  </si>
  <si>
    <t>CRNA, anesthesia assistant</t>
  </si>
  <si>
    <t>44</t>
  </si>
  <si>
    <t>Infectious disease</t>
  </si>
  <si>
    <t>45</t>
  </si>
  <si>
    <t>Mammography screening center</t>
  </si>
  <si>
    <t>46</t>
  </si>
  <si>
    <t>Endocrinology</t>
  </si>
  <si>
    <t>47</t>
  </si>
  <si>
    <t>Independent Diagnostic Testing Facility (IDTF)</t>
  </si>
  <si>
    <t>48</t>
  </si>
  <si>
    <t>Podiatry</t>
  </si>
  <si>
    <t>Nurse practitioner</t>
  </si>
  <si>
    <t>Medical supply company with certified orthotist</t>
  </si>
  <si>
    <t>Medical supply company with certified prosthetist</t>
  </si>
  <si>
    <t>Medical supply company with certified prosthetist-orthotist</t>
  </si>
  <si>
    <t>Medical supply company for DMERC</t>
  </si>
  <si>
    <t>Individual certified orthotist</t>
  </si>
  <si>
    <t>Individual certified prosthetist</t>
  </si>
  <si>
    <t>Individual certified prosthetist-orthotist</t>
  </si>
  <si>
    <t>58</t>
  </si>
  <si>
    <t>Supply company with registered pharmacist</t>
  </si>
  <si>
    <t>59</t>
  </si>
  <si>
    <t>Ambulance service supplier</t>
  </si>
  <si>
    <t>Public health or welfare agencies</t>
  </si>
  <si>
    <t>Voluntary health or charitable agencies</t>
  </si>
  <si>
    <t>Psychologist (billing independently)</t>
  </si>
  <si>
    <t>63</t>
  </si>
  <si>
    <t>Portable X-ray supplier</t>
  </si>
  <si>
    <t>64</t>
  </si>
  <si>
    <t>Audiologist (billing independently)</t>
  </si>
  <si>
    <t>Physical therapist (independently practicing)</t>
  </si>
  <si>
    <t>66</t>
  </si>
  <si>
    <t>Rheumatology</t>
  </si>
  <si>
    <t>67</t>
  </si>
  <si>
    <t>Occupational therapist (independently practicing)</t>
  </si>
  <si>
    <t>68</t>
  </si>
  <si>
    <t>Clinical psychologist</t>
  </si>
  <si>
    <t>69</t>
  </si>
  <si>
    <t>Clinical laboratory (billing independently)</t>
  </si>
  <si>
    <t>70</t>
  </si>
  <si>
    <t>Multispecialty clinic or group practice</t>
  </si>
  <si>
    <t>Registered Dietician / Nutrition Professional</t>
  </si>
  <si>
    <t>Pain Management</t>
  </si>
  <si>
    <t>73</t>
  </si>
  <si>
    <t>Mass Immunization Roster Billers</t>
  </si>
  <si>
    <t>74</t>
  </si>
  <si>
    <t>Radiation Therapy Center</t>
  </si>
  <si>
    <t>75</t>
  </si>
  <si>
    <t>Slide Preparation Facility</t>
  </si>
  <si>
    <t>76</t>
  </si>
  <si>
    <t>Peripheral vascular disease</t>
  </si>
  <si>
    <t>77</t>
  </si>
  <si>
    <t>Vascular surgery</t>
  </si>
  <si>
    <t>78</t>
  </si>
  <si>
    <t>Cardiac surgery</t>
  </si>
  <si>
    <t>79</t>
  </si>
  <si>
    <t>Addiction medicine</t>
  </si>
  <si>
    <t>80</t>
  </si>
  <si>
    <t>Licensed clinical social worker</t>
  </si>
  <si>
    <t>Critical care (intensivists)</t>
  </si>
  <si>
    <t>82</t>
  </si>
  <si>
    <t>Hematology</t>
  </si>
  <si>
    <t>83</t>
  </si>
  <si>
    <t>Hematology/oncology</t>
  </si>
  <si>
    <t>84</t>
  </si>
  <si>
    <t>Preventive medicine</t>
  </si>
  <si>
    <t>85</t>
  </si>
  <si>
    <t>Maxillofacial surgery</t>
  </si>
  <si>
    <t>86</t>
  </si>
  <si>
    <t>Neuropsychiatry</t>
  </si>
  <si>
    <t>87</t>
  </si>
  <si>
    <t>All other suppliers</t>
  </si>
  <si>
    <t>88</t>
  </si>
  <si>
    <t>Unknown provider specialty</t>
  </si>
  <si>
    <t>89</t>
  </si>
  <si>
    <t>Certified clinical nurse specialist</t>
  </si>
  <si>
    <t>90</t>
  </si>
  <si>
    <t>Medical oncology</t>
  </si>
  <si>
    <t>91</t>
  </si>
  <si>
    <t>Surgical oncology</t>
  </si>
  <si>
    <t>92</t>
  </si>
  <si>
    <t>Radiation oncology</t>
  </si>
  <si>
    <t>93</t>
  </si>
  <si>
    <t>Emergency medicine</t>
  </si>
  <si>
    <t>94</t>
  </si>
  <si>
    <t>Interventional Radiology</t>
  </si>
  <si>
    <t>95</t>
  </si>
  <si>
    <t>Unknown Supplier</t>
  </si>
  <si>
    <t>96</t>
  </si>
  <si>
    <t>Optician</t>
  </si>
  <si>
    <t>97</t>
  </si>
  <si>
    <t>Physician assistant</t>
  </si>
  <si>
    <t>98</t>
  </si>
  <si>
    <t>Gynecologist/oncologist</t>
  </si>
  <si>
    <t>Unknown physician specialty</t>
  </si>
  <si>
    <t>A0</t>
  </si>
  <si>
    <t>Hospital</t>
  </si>
  <si>
    <t>A1</t>
  </si>
  <si>
    <t>Skilled Nursing Facility</t>
  </si>
  <si>
    <t>A2</t>
  </si>
  <si>
    <t>Intermediate care nursing facility</t>
  </si>
  <si>
    <t>A3</t>
  </si>
  <si>
    <t>Nursing facility, other</t>
  </si>
  <si>
    <t>A4</t>
  </si>
  <si>
    <t>Home Health Agency</t>
  </si>
  <si>
    <t>A5</t>
  </si>
  <si>
    <t>A6</t>
  </si>
  <si>
    <t>Medical supply company with respiratory therapist</t>
  </si>
  <si>
    <t>A7</t>
  </si>
  <si>
    <t>Department Store</t>
  </si>
  <si>
    <t>A8</t>
  </si>
  <si>
    <t>Grocery Store</t>
  </si>
  <si>
    <t>A9</t>
  </si>
  <si>
    <t>Indian Health Service, tribe and tribal organizations</t>
  </si>
  <si>
    <t>B1</t>
  </si>
  <si>
    <t>Supplier of oxygen and/or oxygen related equipment</t>
  </si>
  <si>
    <t>B2</t>
  </si>
  <si>
    <t>Pedorthic Personnel</t>
  </si>
  <si>
    <t>B3</t>
  </si>
  <si>
    <t>Medical Supply Company with Pedorthic Personnel</t>
  </si>
  <si>
    <t>B4</t>
  </si>
  <si>
    <t>Rehabilitation Agency</t>
  </si>
  <si>
    <t>B5</t>
  </si>
  <si>
    <t>Ocularist</t>
  </si>
  <si>
    <t>C0</t>
  </si>
  <si>
    <t>Sleep Medicine</t>
  </si>
  <si>
    <t>C1</t>
  </si>
  <si>
    <t>Centralized Flu</t>
  </si>
  <si>
    <t>C2</t>
  </si>
  <si>
    <t>Indirect Payment Procedure</t>
  </si>
  <si>
    <t>C3</t>
  </si>
  <si>
    <t>Interventional Cardiology</t>
  </si>
  <si>
    <t>C4</t>
  </si>
  <si>
    <t>Restricted Use</t>
  </si>
  <si>
    <t>C5</t>
  </si>
  <si>
    <t>Dentist</t>
  </si>
  <si>
    <t>C6</t>
  </si>
  <si>
    <t>Hospitalist</t>
  </si>
  <si>
    <t>C7</t>
  </si>
  <si>
    <t>Advanced Heart Failure and Transplant Cardiology</t>
  </si>
  <si>
    <t>C8</t>
  </si>
  <si>
    <t>Medical Toxicology</t>
  </si>
  <si>
    <t>C9</t>
  </si>
  <si>
    <t>Hematopoietic Cell Transplantation and Cellular Therapy</t>
  </si>
  <si>
    <t>X0</t>
  </si>
  <si>
    <t>X1</t>
  </si>
  <si>
    <t>Otology</t>
  </si>
  <si>
    <t>X2</t>
  </si>
  <si>
    <t>Home Infusion Therapy</t>
  </si>
  <si>
    <t>X3</t>
  </si>
  <si>
    <t>Urgent Care</t>
  </si>
  <si>
    <t>X4</t>
  </si>
  <si>
    <t>Alternative Medicine</t>
  </si>
  <si>
    <t>X5</t>
  </si>
  <si>
    <t>Speech Therapy</t>
  </si>
  <si>
    <t>X6</t>
  </si>
  <si>
    <t>Genetics</t>
  </si>
  <si>
    <t>X7</t>
  </si>
  <si>
    <t>Nurse, Non Practitioner</t>
  </si>
  <si>
    <t>X8</t>
  </si>
  <si>
    <t>Birthing Center</t>
  </si>
  <si>
    <t>X9</t>
  </si>
  <si>
    <t>Dialysis Center</t>
  </si>
  <si>
    <t>XX</t>
  </si>
  <si>
    <t>UNK</t>
  </si>
  <si>
    <t>Y0</t>
  </si>
  <si>
    <t>Diagnostic Radiology Center</t>
  </si>
  <si>
    <t>Y1</t>
  </si>
  <si>
    <t>Y2</t>
  </si>
  <si>
    <t>Psych/Mental Health Facility</t>
  </si>
  <si>
    <t>Y3</t>
  </si>
  <si>
    <t>Rehabilitation Center</t>
  </si>
  <si>
    <t>Y4</t>
  </si>
  <si>
    <t>Alcohol/Drug Abuse Treatment Facility</t>
  </si>
  <si>
    <t>Y5</t>
  </si>
  <si>
    <t>Neonatology</t>
  </si>
  <si>
    <t>Y7</t>
  </si>
  <si>
    <t>Y8</t>
  </si>
  <si>
    <t>Naturopath</t>
  </si>
  <si>
    <t>Y9</t>
  </si>
  <si>
    <t>Homeopath</t>
  </si>
  <si>
    <t>Z0</t>
  </si>
  <si>
    <t>Assistant Surgeon</t>
  </si>
  <si>
    <t>Patient Status Codes</t>
  </si>
  <si>
    <t>Home, self-care status</t>
  </si>
  <si>
    <t>Short term hospital</t>
  </si>
  <si>
    <t>SNF</t>
  </si>
  <si>
    <t>Custodial/Supportive care</t>
  </si>
  <si>
    <t>Cancer/Children’s Hospital</t>
  </si>
  <si>
    <t>Home Health Service</t>
  </si>
  <si>
    <t>Left Against Medical Advice</t>
  </si>
  <si>
    <t>Reserved (Discontinued 7/13: Home IV service)</t>
  </si>
  <si>
    <t>Admitted as an Inpatient to this Hospital</t>
  </si>
  <si>
    <t>Reserved (Discontinued 7/13: Another Hospital-Neonate after care)</t>
  </si>
  <si>
    <t>Reserved (Discontinued 7/13: Another Hospital-Tertiary after care)</t>
  </si>
  <si>
    <t>Expired</t>
  </si>
  <si>
    <t>Court/law enforcement</t>
  </si>
  <si>
    <t>Reserved (Discontinued 7/13: Neonate after care)</t>
  </si>
  <si>
    <t>Reserved (Discontinued 7/13: Tertiary after care)</t>
  </si>
  <si>
    <t>Still a patient</t>
  </si>
  <si>
    <t>Expired at Home; This code is for use only on Medicare and TRICARE claims for hospice care.</t>
  </si>
  <si>
    <t>Expired in a Medical Facility, such as a Hospital, Skilled Nursing Facility (SNF), Intermediate Care Facility (ICF), or Free-standing Hospice</t>
  </si>
  <si>
    <t>Expired - Place Unknown; This code is for use only on Medicare and TRICARE claims for hospice care</t>
  </si>
  <si>
    <t>Federal Health Care Facility</t>
  </si>
  <si>
    <t>Hospice-home</t>
  </si>
  <si>
    <t>Hospice-medical facility</t>
  </si>
  <si>
    <t>Swing Bed</t>
  </si>
  <si>
    <t>Rehab facility/rehab unit</t>
  </si>
  <si>
    <t>Long term care hospital</t>
  </si>
  <si>
    <t>Nursing facility-Medicaid certified</t>
  </si>
  <si>
    <t>Psych hosp/unit</t>
  </si>
  <si>
    <t>Critical Access Hospital</t>
  </si>
  <si>
    <t>Designated Disaster Alternative Care Site</t>
  </si>
  <si>
    <t>Other Institution</t>
  </si>
  <si>
    <t>OP services other facility, discontinued 4/03</t>
  </si>
  <si>
    <t>OP services this facility, discontinued 4/03</t>
  </si>
  <si>
    <t>Home-Self care w Planned Readmission</t>
  </si>
  <si>
    <t>Short Term Hospital w Planned Readmission</t>
  </si>
  <si>
    <t>SNF w Planned Readmission</t>
  </si>
  <si>
    <t>Cust/supp care w Planned Readmission</t>
  </si>
  <si>
    <t>Canc/child hosp w Planned Readmission</t>
  </si>
  <si>
    <t>Home health Service w Planned Readmission</t>
  </si>
  <si>
    <t>Court/Law enforcement w Planned Readmission</t>
  </si>
  <si>
    <t>Federal health care facility w Planned Readmission</t>
  </si>
  <si>
    <t>Swing bed w Planned Readmission</t>
  </si>
  <si>
    <t>Rehab facility/unit w Planned Readmission</t>
  </si>
  <si>
    <t>LTC hospital w Planned Readmission</t>
  </si>
  <si>
    <t>Nursg Fac-Medicaid Cert w Planned Readmission</t>
  </si>
  <si>
    <t>Psych hosp/unit w Planned Readmission</t>
  </si>
  <si>
    <t>Critical Access Hospital w Planned Readmission</t>
  </si>
  <si>
    <t>Other institution w Planned Readmission</t>
  </si>
  <si>
    <t>Billtype</t>
  </si>
  <si>
    <t>Factype Desc</t>
  </si>
  <si>
    <t>Billclass Des</t>
  </si>
  <si>
    <t>Freq Desc</t>
  </si>
  <si>
    <t>110</t>
  </si>
  <si>
    <t>Inpatient (Including Medicare Part A)</t>
  </si>
  <si>
    <t>Non-Payment / Zero Claims</t>
  </si>
  <si>
    <t>111</t>
  </si>
  <si>
    <t>Admit through Discharge Claim</t>
  </si>
  <si>
    <t>112</t>
  </si>
  <si>
    <t>Interim - First Claim</t>
  </si>
  <si>
    <t>113</t>
  </si>
  <si>
    <t>Interim - Continuing Claim</t>
  </si>
  <si>
    <t>114</t>
  </si>
  <si>
    <t>Interim - Last Claim</t>
  </si>
  <si>
    <t>115</t>
  </si>
  <si>
    <t>Late Charge(s) Only Claim</t>
  </si>
  <si>
    <t>116</t>
  </si>
  <si>
    <t>Reserved for National Assignment</t>
  </si>
  <si>
    <t>117</t>
  </si>
  <si>
    <t>Replacement of Prior Claim</t>
  </si>
  <si>
    <t>118</t>
  </si>
  <si>
    <t>Void/Cancel of Prior Claim</t>
  </si>
  <si>
    <t>119</t>
  </si>
  <si>
    <t>Final Claim for a Home Health PPS Episode</t>
  </si>
  <si>
    <t>11A</t>
  </si>
  <si>
    <t>Admission/Election Notice</t>
  </si>
  <si>
    <t>11B</t>
  </si>
  <si>
    <t>Cancellation Of Election Notice; eff 7/2017</t>
  </si>
  <si>
    <t>11C</t>
  </si>
  <si>
    <t>Hospice Change of Provider Notice</t>
  </si>
  <si>
    <t>11D</t>
  </si>
  <si>
    <t>Termination/Revocation Notice; eff 7/2017</t>
  </si>
  <si>
    <t>11E</t>
  </si>
  <si>
    <t>Hospice Change of Ownership</t>
  </si>
  <si>
    <t>11F</t>
  </si>
  <si>
    <t>Beneficiary Initiated Adjustment Claim</t>
  </si>
  <si>
    <t>11G</t>
  </si>
  <si>
    <t>CWF Initiated Adjustment Claim</t>
  </si>
  <si>
    <t>11H</t>
  </si>
  <si>
    <t>CMS Initiated Adjustment Claim</t>
  </si>
  <si>
    <t>11I</t>
  </si>
  <si>
    <t>Intermediary Adjustment Claim (Other than QIO or Provider)</t>
  </si>
  <si>
    <t>11J</t>
  </si>
  <si>
    <t>Initiated Adjustment Claim - Other</t>
  </si>
  <si>
    <t>11K</t>
  </si>
  <si>
    <t>OIG Initiated Adjustment Claim</t>
  </si>
  <si>
    <t>11L</t>
  </si>
  <si>
    <t>11M</t>
  </si>
  <si>
    <t>MSP Initiated Adjustment Claim</t>
  </si>
  <si>
    <t>11N</t>
  </si>
  <si>
    <t>11O</t>
  </si>
  <si>
    <t>Nonpayment / Zero Claims</t>
  </si>
  <si>
    <t>11P</t>
  </si>
  <si>
    <t>QIO Adjustment Claims</t>
  </si>
  <si>
    <t>11Q</t>
  </si>
  <si>
    <t>Claim Submitted For Reconsideration/Reopening Outside Of Timely Limits</t>
  </si>
  <si>
    <t>11R</t>
  </si>
  <si>
    <t>11S</t>
  </si>
  <si>
    <t>11T</t>
  </si>
  <si>
    <t>11U</t>
  </si>
  <si>
    <t>11V</t>
  </si>
  <si>
    <t>11W</t>
  </si>
  <si>
    <t>11X</t>
  </si>
  <si>
    <t>Void/Cancel a Prior Abbreviated Encounter Submission</t>
  </si>
  <si>
    <t>11Y</t>
  </si>
  <si>
    <t>Replacement of Prior Abbreviated Encounter Submission</t>
  </si>
  <si>
    <t>11Z</t>
  </si>
  <si>
    <t>New Abbreviated Encounter Submission</t>
  </si>
  <si>
    <t>120</t>
  </si>
  <si>
    <t>Inpatient (Medicare Part B only)</t>
  </si>
  <si>
    <t>121</t>
  </si>
  <si>
    <t>122</t>
  </si>
  <si>
    <t>123</t>
  </si>
  <si>
    <t>124</t>
  </si>
  <si>
    <t>125</t>
  </si>
  <si>
    <t>126</t>
  </si>
  <si>
    <t>127</t>
  </si>
  <si>
    <t>128</t>
  </si>
  <si>
    <t>129</t>
  </si>
  <si>
    <t>12A</t>
  </si>
  <si>
    <t>12B</t>
  </si>
  <si>
    <t>12C</t>
  </si>
  <si>
    <t>12D</t>
  </si>
  <si>
    <t>12E</t>
  </si>
  <si>
    <t>12F</t>
  </si>
  <si>
    <t>12G</t>
  </si>
  <si>
    <t>12H</t>
  </si>
  <si>
    <t>12I</t>
  </si>
  <si>
    <t>12J</t>
  </si>
  <si>
    <t>12K</t>
  </si>
  <si>
    <t>12L</t>
  </si>
  <si>
    <t>12M</t>
  </si>
  <si>
    <t>12N</t>
  </si>
  <si>
    <t>12O</t>
  </si>
  <si>
    <t>12P</t>
  </si>
  <si>
    <t>12Q</t>
  </si>
  <si>
    <t>12R</t>
  </si>
  <si>
    <t>12S</t>
  </si>
  <si>
    <t>12T</t>
  </si>
  <si>
    <t>12U</t>
  </si>
  <si>
    <t>12V</t>
  </si>
  <si>
    <t>12W</t>
  </si>
  <si>
    <t>12X</t>
  </si>
  <si>
    <t>12Y</t>
  </si>
  <si>
    <t>12Z</t>
  </si>
  <si>
    <t>130</t>
  </si>
  <si>
    <t>Outpatient</t>
  </si>
  <si>
    <t>131</t>
  </si>
  <si>
    <t>132</t>
  </si>
  <si>
    <t>133</t>
  </si>
  <si>
    <t>134</t>
  </si>
  <si>
    <t>135</t>
  </si>
  <si>
    <t>136</t>
  </si>
  <si>
    <t>137</t>
  </si>
  <si>
    <t>138</t>
  </si>
  <si>
    <t>139</t>
  </si>
  <si>
    <t>13A</t>
  </si>
  <si>
    <t>13B</t>
  </si>
  <si>
    <t>13C</t>
  </si>
  <si>
    <t>13D</t>
  </si>
  <si>
    <t>13E</t>
  </si>
  <si>
    <t>13F</t>
  </si>
  <si>
    <t>13G</t>
  </si>
  <si>
    <t>13H</t>
  </si>
  <si>
    <t>13I</t>
  </si>
  <si>
    <t>13J</t>
  </si>
  <si>
    <t>13K</t>
  </si>
  <si>
    <t>13L</t>
  </si>
  <si>
    <t>13M</t>
  </si>
  <si>
    <t>13N</t>
  </si>
  <si>
    <t>13O</t>
  </si>
  <si>
    <t>13P</t>
  </si>
  <si>
    <t>13Q</t>
  </si>
  <si>
    <t>13R</t>
  </si>
  <si>
    <t>13S</t>
  </si>
  <si>
    <t>13T</t>
  </si>
  <si>
    <t>13U</t>
  </si>
  <si>
    <t>13V</t>
  </si>
  <si>
    <t>13W</t>
  </si>
  <si>
    <t>13X</t>
  </si>
  <si>
    <t>13Y</t>
  </si>
  <si>
    <t>13Z</t>
  </si>
  <si>
    <t>140</t>
  </si>
  <si>
    <t>Laboratory Services Provided to Non-patients</t>
  </si>
  <si>
    <t>141</t>
  </si>
  <si>
    <t>142</t>
  </si>
  <si>
    <t>143</t>
  </si>
  <si>
    <t>144</t>
  </si>
  <si>
    <t>145</t>
  </si>
  <si>
    <t>146</t>
  </si>
  <si>
    <t>147</t>
  </si>
  <si>
    <t>148</t>
  </si>
  <si>
    <t>149</t>
  </si>
  <si>
    <t>14A</t>
  </si>
  <si>
    <t>14B</t>
  </si>
  <si>
    <t>14C</t>
  </si>
  <si>
    <t>14D</t>
  </si>
  <si>
    <t>14E</t>
  </si>
  <si>
    <t>14F</t>
  </si>
  <si>
    <t>14G</t>
  </si>
  <si>
    <t>14H</t>
  </si>
  <si>
    <t>14I</t>
  </si>
  <si>
    <t>14J</t>
  </si>
  <si>
    <t>14K</t>
  </si>
  <si>
    <t>14L</t>
  </si>
  <si>
    <t>14M</t>
  </si>
  <si>
    <t>14N</t>
  </si>
  <si>
    <t>14O</t>
  </si>
  <si>
    <t>14P</t>
  </si>
  <si>
    <t>14Q</t>
  </si>
  <si>
    <t>14R</t>
  </si>
  <si>
    <t>14S</t>
  </si>
  <si>
    <t>14T</t>
  </si>
  <si>
    <t>14U</t>
  </si>
  <si>
    <t>14V</t>
  </si>
  <si>
    <t>14W</t>
  </si>
  <si>
    <t>14X</t>
  </si>
  <si>
    <t>14Y</t>
  </si>
  <si>
    <t>14Z</t>
  </si>
  <si>
    <t>180</t>
  </si>
  <si>
    <t>Swing Beds</t>
  </si>
  <si>
    <t>181</t>
  </si>
  <si>
    <t>182</t>
  </si>
  <si>
    <t>183</t>
  </si>
  <si>
    <t>184</t>
  </si>
  <si>
    <t>185</t>
  </si>
  <si>
    <t>186</t>
  </si>
  <si>
    <t>187</t>
  </si>
  <si>
    <t>188</t>
  </si>
  <si>
    <t>189</t>
  </si>
  <si>
    <t>18A</t>
  </si>
  <si>
    <t>18B</t>
  </si>
  <si>
    <t>18C</t>
  </si>
  <si>
    <t>18D</t>
  </si>
  <si>
    <t>18E</t>
  </si>
  <si>
    <t>18F</t>
  </si>
  <si>
    <t>18G</t>
  </si>
  <si>
    <t>18H</t>
  </si>
  <si>
    <t>18I</t>
  </si>
  <si>
    <t>18J</t>
  </si>
  <si>
    <t>18K</t>
  </si>
  <si>
    <t>18L</t>
  </si>
  <si>
    <t>18M</t>
  </si>
  <si>
    <t>18N</t>
  </si>
  <si>
    <t>18O</t>
  </si>
  <si>
    <t>18P</t>
  </si>
  <si>
    <t>18Q</t>
  </si>
  <si>
    <t>18R</t>
  </si>
  <si>
    <t>18S</t>
  </si>
  <si>
    <t>18T</t>
  </si>
  <si>
    <t>18U</t>
  </si>
  <si>
    <t>18V</t>
  </si>
  <si>
    <t>18W</t>
  </si>
  <si>
    <t>18X</t>
  </si>
  <si>
    <t>18Y</t>
  </si>
  <si>
    <t>18Z</t>
  </si>
  <si>
    <t>210</t>
  </si>
  <si>
    <t>Skilled Nursing</t>
  </si>
  <si>
    <t>211</t>
  </si>
  <si>
    <t>212</t>
  </si>
  <si>
    <t>213</t>
  </si>
  <si>
    <t>214</t>
  </si>
  <si>
    <t>215</t>
  </si>
  <si>
    <t>216</t>
  </si>
  <si>
    <t>217</t>
  </si>
  <si>
    <t>218</t>
  </si>
  <si>
    <t>219</t>
  </si>
  <si>
    <t>21A</t>
  </si>
  <si>
    <t>21B</t>
  </si>
  <si>
    <t>21C</t>
  </si>
  <si>
    <t>21D</t>
  </si>
  <si>
    <t>21E</t>
  </si>
  <si>
    <t>21F</t>
  </si>
  <si>
    <t>21G</t>
  </si>
  <si>
    <t>21H</t>
  </si>
  <si>
    <t>21I</t>
  </si>
  <si>
    <t>21J</t>
  </si>
  <si>
    <t>21K</t>
  </si>
  <si>
    <t>21L</t>
  </si>
  <si>
    <t>21M</t>
  </si>
  <si>
    <t>21N</t>
  </si>
  <si>
    <t>21O</t>
  </si>
  <si>
    <t>21P</t>
  </si>
  <si>
    <t>21Q</t>
  </si>
  <si>
    <t>21R</t>
  </si>
  <si>
    <t>21S</t>
  </si>
  <si>
    <t>21T</t>
  </si>
  <si>
    <t>21U</t>
  </si>
  <si>
    <t>21V</t>
  </si>
  <si>
    <t>21W</t>
  </si>
  <si>
    <t>21X</t>
  </si>
  <si>
    <t>21Y</t>
  </si>
  <si>
    <t>21Z</t>
  </si>
  <si>
    <t>220</t>
  </si>
  <si>
    <t>221</t>
  </si>
  <si>
    <t>222</t>
  </si>
  <si>
    <t>223</t>
  </si>
  <si>
    <t>224</t>
  </si>
  <si>
    <t>225</t>
  </si>
  <si>
    <t>226</t>
  </si>
  <si>
    <t>227</t>
  </si>
  <si>
    <t>228</t>
  </si>
  <si>
    <t>229</t>
  </si>
  <si>
    <t>22A</t>
  </si>
  <si>
    <t>22B</t>
  </si>
  <si>
    <t>22C</t>
  </si>
  <si>
    <t>22D</t>
  </si>
  <si>
    <t>22E</t>
  </si>
  <si>
    <t>22F</t>
  </si>
  <si>
    <t>22G</t>
  </si>
  <si>
    <t>22H</t>
  </si>
  <si>
    <t>22I</t>
  </si>
  <si>
    <t>22J</t>
  </si>
  <si>
    <t>22K</t>
  </si>
  <si>
    <t>22L</t>
  </si>
  <si>
    <t>22M</t>
  </si>
  <si>
    <t>22N</t>
  </si>
  <si>
    <t>22O</t>
  </si>
  <si>
    <t>22P</t>
  </si>
  <si>
    <t>22Q</t>
  </si>
  <si>
    <t>22R</t>
  </si>
  <si>
    <t>22S</t>
  </si>
  <si>
    <t>22T</t>
  </si>
  <si>
    <t>22U</t>
  </si>
  <si>
    <t>22V</t>
  </si>
  <si>
    <t>22W</t>
  </si>
  <si>
    <t>22X</t>
  </si>
  <si>
    <t>22Y</t>
  </si>
  <si>
    <t>22Z</t>
  </si>
  <si>
    <t>230</t>
  </si>
  <si>
    <t>231</t>
  </si>
  <si>
    <t>232</t>
  </si>
  <si>
    <t>233</t>
  </si>
  <si>
    <t>234</t>
  </si>
  <si>
    <t>235</t>
  </si>
  <si>
    <t>236</t>
  </si>
  <si>
    <t>237</t>
  </si>
  <si>
    <t>238</t>
  </si>
  <si>
    <t>239</t>
  </si>
  <si>
    <t>23A</t>
  </si>
  <si>
    <t>23B</t>
  </si>
  <si>
    <t>23C</t>
  </si>
  <si>
    <t>23D</t>
  </si>
  <si>
    <t>23E</t>
  </si>
  <si>
    <t>23F</t>
  </si>
  <si>
    <t>23G</t>
  </si>
  <si>
    <t>23H</t>
  </si>
  <si>
    <t>23I</t>
  </si>
  <si>
    <t>23J</t>
  </si>
  <si>
    <t>23K</t>
  </si>
  <si>
    <t>23L</t>
  </si>
  <si>
    <t>23M</t>
  </si>
  <si>
    <t>23N</t>
  </si>
  <si>
    <t>23O</t>
  </si>
  <si>
    <t>23P</t>
  </si>
  <si>
    <t>23Q</t>
  </si>
  <si>
    <t>23R</t>
  </si>
  <si>
    <t>23S</t>
  </si>
  <si>
    <t>23T</t>
  </si>
  <si>
    <t>23U</t>
  </si>
  <si>
    <t>23V</t>
  </si>
  <si>
    <t>23W</t>
  </si>
  <si>
    <t>23X</t>
  </si>
  <si>
    <t>23Y</t>
  </si>
  <si>
    <t>23Z</t>
  </si>
  <si>
    <t>280</t>
  </si>
  <si>
    <t>281</t>
  </si>
  <si>
    <t>282</t>
  </si>
  <si>
    <t>283</t>
  </si>
  <si>
    <t>284</t>
  </si>
  <si>
    <t>285</t>
  </si>
  <si>
    <t>286</t>
  </si>
  <si>
    <t>287</t>
  </si>
  <si>
    <t>288</t>
  </si>
  <si>
    <t>289</t>
  </si>
  <si>
    <t>28A</t>
  </si>
  <si>
    <t>28B</t>
  </si>
  <si>
    <t>28C</t>
  </si>
  <si>
    <t>28D</t>
  </si>
  <si>
    <t>28E</t>
  </si>
  <si>
    <t>28F</t>
  </si>
  <si>
    <t>28G</t>
  </si>
  <si>
    <t>28H</t>
  </si>
  <si>
    <t>28I</t>
  </si>
  <si>
    <t>28J</t>
  </si>
  <si>
    <t>28K</t>
  </si>
  <si>
    <t>28L</t>
  </si>
  <si>
    <t>28M</t>
  </si>
  <si>
    <t>28N</t>
  </si>
  <si>
    <t>28O</t>
  </si>
  <si>
    <t>28P</t>
  </si>
  <si>
    <t>28Q</t>
  </si>
  <si>
    <t>28R</t>
  </si>
  <si>
    <t>28S</t>
  </si>
  <si>
    <t>28T</t>
  </si>
  <si>
    <t>28U</t>
  </si>
  <si>
    <t>28V</t>
  </si>
  <si>
    <t>28W</t>
  </si>
  <si>
    <t>28X</t>
  </si>
  <si>
    <t>28Y</t>
  </si>
  <si>
    <t>28Z</t>
  </si>
  <si>
    <t>320</t>
  </si>
  <si>
    <t>Home Health</t>
  </si>
  <si>
    <t>Services Under A Plan Of Treatment</t>
  </si>
  <si>
    <t>321</t>
  </si>
  <si>
    <t>322</t>
  </si>
  <si>
    <t>323</t>
  </si>
  <si>
    <t>324</t>
  </si>
  <si>
    <t>325</t>
  </si>
  <si>
    <t>326</t>
  </si>
  <si>
    <t>327</t>
  </si>
  <si>
    <t>328</t>
  </si>
  <si>
    <t>329</t>
  </si>
  <si>
    <t>32A</t>
  </si>
  <si>
    <t>32B</t>
  </si>
  <si>
    <t>32C</t>
  </si>
  <si>
    <t>32D</t>
  </si>
  <si>
    <t>32E</t>
  </si>
  <si>
    <t>32F</t>
  </si>
  <si>
    <t>32G</t>
  </si>
  <si>
    <t>32H</t>
  </si>
  <si>
    <t>32I</t>
  </si>
  <si>
    <t>32J</t>
  </si>
  <si>
    <t>32K</t>
  </si>
  <si>
    <t>32L</t>
  </si>
  <si>
    <t>32M</t>
  </si>
  <si>
    <t>32N</t>
  </si>
  <si>
    <t>32O</t>
  </si>
  <si>
    <t>32P</t>
  </si>
  <si>
    <t>32Q</t>
  </si>
  <si>
    <t>32R</t>
  </si>
  <si>
    <t>32S</t>
  </si>
  <si>
    <t>32T</t>
  </si>
  <si>
    <t>32U</t>
  </si>
  <si>
    <t>32V</t>
  </si>
  <si>
    <t>32W</t>
  </si>
  <si>
    <t>32X</t>
  </si>
  <si>
    <t>32Y</t>
  </si>
  <si>
    <t>32Z</t>
  </si>
  <si>
    <t>330</t>
  </si>
  <si>
    <t>Outpatient (Medicare Part A, including DME); Discontinued 10/13</t>
  </si>
  <si>
    <t>331</t>
  </si>
  <si>
    <t>332</t>
  </si>
  <si>
    <t>333</t>
  </si>
  <si>
    <t>334</t>
  </si>
  <si>
    <t>335</t>
  </si>
  <si>
    <t>336</t>
  </si>
  <si>
    <t>337</t>
  </si>
  <si>
    <t>338</t>
  </si>
  <si>
    <t>339</t>
  </si>
  <si>
    <t>33A</t>
  </si>
  <si>
    <t>33B</t>
  </si>
  <si>
    <t>33C</t>
  </si>
  <si>
    <t>33D</t>
  </si>
  <si>
    <t>33E</t>
  </si>
  <si>
    <t>33F</t>
  </si>
  <si>
    <t>33G</t>
  </si>
  <si>
    <t>33H</t>
  </si>
  <si>
    <t>33I</t>
  </si>
  <si>
    <t>33J</t>
  </si>
  <si>
    <t>33K</t>
  </si>
  <si>
    <t>33L</t>
  </si>
  <si>
    <t>33M</t>
  </si>
  <si>
    <t>33N</t>
  </si>
  <si>
    <t>33O</t>
  </si>
  <si>
    <t>33P</t>
  </si>
  <si>
    <t>33Q</t>
  </si>
  <si>
    <t>33R</t>
  </si>
  <si>
    <t>33S</t>
  </si>
  <si>
    <t>33T</t>
  </si>
  <si>
    <t>33U</t>
  </si>
  <si>
    <t>33V</t>
  </si>
  <si>
    <t>33W</t>
  </si>
  <si>
    <t>33X</t>
  </si>
  <si>
    <t>33Y</t>
  </si>
  <si>
    <t>33Z</t>
  </si>
  <si>
    <t>340</t>
  </si>
  <si>
    <t>Services not under a plan of treatment</t>
  </si>
  <si>
    <t>341</t>
  </si>
  <si>
    <t>342</t>
  </si>
  <si>
    <t>343</t>
  </si>
  <si>
    <t>344</t>
  </si>
  <si>
    <t>345</t>
  </si>
  <si>
    <t>346</t>
  </si>
  <si>
    <t>347</t>
  </si>
  <si>
    <t>348</t>
  </si>
  <si>
    <t>349</t>
  </si>
  <si>
    <t>34A</t>
  </si>
  <si>
    <t>34B</t>
  </si>
  <si>
    <t>34C</t>
  </si>
  <si>
    <t>34D</t>
  </si>
  <si>
    <t>34E</t>
  </si>
  <si>
    <t>34F</t>
  </si>
  <si>
    <t>34G</t>
  </si>
  <si>
    <t>34H</t>
  </si>
  <si>
    <t>34I</t>
  </si>
  <si>
    <t>34J</t>
  </si>
  <si>
    <t>34K</t>
  </si>
  <si>
    <t>34L</t>
  </si>
  <si>
    <t>34M</t>
  </si>
  <si>
    <t>34N</t>
  </si>
  <si>
    <t>34O</t>
  </si>
  <si>
    <t>34P</t>
  </si>
  <si>
    <t>34Q</t>
  </si>
  <si>
    <t>34R</t>
  </si>
  <si>
    <t>34S</t>
  </si>
  <si>
    <t>34T</t>
  </si>
  <si>
    <t>34U</t>
  </si>
  <si>
    <t>34V</t>
  </si>
  <si>
    <t>34W</t>
  </si>
  <si>
    <t>34X</t>
  </si>
  <si>
    <t>34Y</t>
  </si>
  <si>
    <t>34Z</t>
  </si>
  <si>
    <t>410</t>
  </si>
  <si>
    <t>Religious Non-Medical Health Care Institutions</t>
  </si>
  <si>
    <t>Hospital Inpatient</t>
  </si>
  <si>
    <t>411</t>
  </si>
  <si>
    <t>412</t>
  </si>
  <si>
    <t>413</t>
  </si>
  <si>
    <t>414</t>
  </si>
  <si>
    <t>415</t>
  </si>
  <si>
    <t>416</t>
  </si>
  <si>
    <t>417</t>
  </si>
  <si>
    <t>418</t>
  </si>
  <si>
    <t>419</t>
  </si>
  <si>
    <t>41A</t>
  </si>
  <si>
    <t>41B</t>
  </si>
  <si>
    <t>41C</t>
  </si>
  <si>
    <t>41D</t>
  </si>
  <si>
    <t>41E</t>
  </si>
  <si>
    <t>41F</t>
  </si>
  <si>
    <t>41G</t>
  </si>
  <si>
    <t>41H</t>
  </si>
  <si>
    <t>41I</t>
  </si>
  <si>
    <t>41J</t>
  </si>
  <si>
    <t>41K</t>
  </si>
  <si>
    <t>41L</t>
  </si>
  <si>
    <t>41M</t>
  </si>
  <si>
    <t>41N</t>
  </si>
  <si>
    <t>41O</t>
  </si>
  <si>
    <t>41P</t>
  </si>
  <si>
    <t>41Q</t>
  </si>
  <si>
    <t>41R</t>
  </si>
  <si>
    <t>41S</t>
  </si>
  <si>
    <t>41T</t>
  </si>
  <si>
    <t>41U</t>
  </si>
  <si>
    <t>41V</t>
  </si>
  <si>
    <t>41W</t>
  </si>
  <si>
    <t>41X</t>
  </si>
  <si>
    <t>41Y</t>
  </si>
  <si>
    <t>41Z</t>
  </si>
  <si>
    <t>430</t>
  </si>
  <si>
    <t>Outpatient Services</t>
  </si>
  <si>
    <t>431</t>
  </si>
  <si>
    <t>432</t>
  </si>
  <si>
    <t>433</t>
  </si>
  <si>
    <t>434</t>
  </si>
  <si>
    <t>435</t>
  </si>
  <si>
    <t>436</t>
  </si>
  <si>
    <t>437</t>
  </si>
  <si>
    <t>438</t>
  </si>
  <si>
    <t>439</t>
  </si>
  <si>
    <t>43A</t>
  </si>
  <si>
    <t>43B</t>
  </si>
  <si>
    <t>43C</t>
  </si>
  <si>
    <t>43D</t>
  </si>
  <si>
    <t>43E</t>
  </si>
  <si>
    <t>43F</t>
  </si>
  <si>
    <t>43G</t>
  </si>
  <si>
    <t>43H</t>
  </si>
  <si>
    <t>43I</t>
  </si>
  <si>
    <t>43J</t>
  </si>
  <si>
    <t>43K</t>
  </si>
  <si>
    <t>43L</t>
  </si>
  <si>
    <t>43M</t>
  </si>
  <si>
    <t>43N</t>
  </si>
  <si>
    <t>43O</t>
  </si>
  <si>
    <t>43P</t>
  </si>
  <si>
    <t>43Q</t>
  </si>
  <si>
    <t>43R</t>
  </si>
  <si>
    <t>43S</t>
  </si>
  <si>
    <t>43T</t>
  </si>
  <si>
    <t>43U</t>
  </si>
  <si>
    <t>43V</t>
  </si>
  <si>
    <t>43W</t>
  </si>
  <si>
    <t>43X</t>
  </si>
  <si>
    <t>43Y</t>
  </si>
  <si>
    <t>43Z</t>
  </si>
  <si>
    <t>650</t>
  </si>
  <si>
    <t>Intermediate Care</t>
  </si>
  <si>
    <t>Intermediate Care - Level I</t>
  </si>
  <si>
    <t>651</t>
  </si>
  <si>
    <t>652</t>
  </si>
  <si>
    <t>653</t>
  </si>
  <si>
    <t>654</t>
  </si>
  <si>
    <t>655</t>
  </si>
  <si>
    <t>656</t>
  </si>
  <si>
    <t>657</t>
  </si>
  <si>
    <t>658</t>
  </si>
  <si>
    <t>659</t>
  </si>
  <si>
    <t>65A</t>
  </si>
  <si>
    <t>65B</t>
  </si>
  <si>
    <t>65C</t>
  </si>
  <si>
    <t>65D</t>
  </si>
  <si>
    <t>65E</t>
  </si>
  <si>
    <t>65F</t>
  </si>
  <si>
    <t>65G</t>
  </si>
  <si>
    <t>65H</t>
  </si>
  <si>
    <t>65I</t>
  </si>
  <si>
    <t>65J</t>
  </si>
  <si>
    <t>65K</t>
  </si>
  <si>
    <t>65L</t>
  </si>
  <si>
    <t>65M</t>
  </si>
  <si>
    <t>65N</t>
  </si>
  <si>
    <t>65O</t>
  </si>
  <si>
    <t>65P</t>
  </si>
  <si>
    <t>65Q</t>
  </si>
  <si>
    <t>65R</t>
  </si>
  <si>
    <t>65S</t>
  </si>
  <si>
    <t>65T</t>
  </si>
  <si>
    <t>65U</t>
  </si>
  <si>
    <t>65V</t>
  </si>
  <si>
    <t>65W</t>
  </si>
  <si>
    <t>65X</t>
  </si>
  <si>
    <t>65Y</t>
  </si>
  <si>
    <t>65Z</t>
  </si>
  <si>
    <t>660</t>
  </si>
  <si>
    <t>Intermediate Care - Level II</t>
  </si>
  <si>
    <t>661</t>
  </si>
  <si>
    <t>662</t>
  </si>
  <si>
    <t>663</t>
  </si>
  <si>
    <t>664</t>
  </si>
  <si>
    <t>665</t>
  </si>
  <si>
    <t>666</t>
  </si>
  <si>
    <t>667</t>
  </si>
  <si>
    <t>668</t>
  </si>
  <si>
    <t>669</t>
  </si>
  <si>
    <t>66A</t>
  </si>
  <si>
    <t>66B</t>
  </si>
  <si>
    <t>66C</t>
  </si>
  <si>
    <t>66D</t>
  </si>
  <si>
    <t>66E</t>
  </si>
  <si>
    <t>66F</t>
  </si>
  <si>
    <t>66G</t>
  </si>
  <si>
    <t>66H</t>
  </si>
  <si>
    <t>66I</t>
  </si>
  <si>
    <t>66J</t>
  </si>
  <si>
    <t>66K</t>
  </si>
  <si>
    <t>66L</t>
  </si>
  <si>
    <t>66M</t>
  </si>
  <si>
    <t>66N</t>
  </si>
  <si>
    <t>66O</t>
  </si>
  <si>
    <t>66P</t>
  </si>
  <si>
    <t>66Q</t>
  </si>
  <si>
    <t>66R</t>
  </si>
  <si>
    <t>66S</t>
  </si>
  <si>
    <t>66T</t>
  </si>
  <si>
    <t>66U</t>
  </si>
  <si>
    <t>66V</t>
  </si>
  <si>
    <t>66W</t>
  </si>
  <si>
    <t>66X</t>
  </si>
  <si>
    <t>66Y</t>
  </si>
  <si>
    <t>66Z</t>
  </si>
  <si>
    <t>710</t>
  </si>
  <si>
    <t>Clinic</t>
  </si>
  <si>
    <t>Rural Health</t>
  </si>
  <si>
    <t>711</t>
  </si>
  <si>
    <t>712</t>
  </si>
  <si>
    <t>713</t>
  </si>
  <si>
    <t>714</t>
  </si>
  <si>
    <t>715</t>
  </si>
  <si>
    <t>716</t>
  </si>
  <si>
    <t>717</t>
  </si>
  <si>
    <t>718</t>
  </si>
  <si>
    <t>719</t>
  </si>
  <si>
    <t>71A</t>
  </si>
  <si>
    <t>71B</t>
  </si>
  <si>
    <t>71C</t>
  </si>
  <si>
    <t>71D</t>
  </si>
  <si>
    <t>71E</t>
  </si>
  <si>
    <t>71F</t>
  </si>
  <si>
    <t>71G</t>
  </si>
  <si>
    <t>71H</t>
  </si>
  <si>
    <t>71I</t>
  </si>
  <si>
    <t>71J</t>
  </si>
  <si>
    <t>71K</t>
  </si>
  <si>
    <t>71L</t>
  </si>
  <si>
    <t>71M</t>
  </si>
  <si>
    <t>71N</t>
  </si>
  <si>
    <t>71O</t>
  </si>
  <si>
    <t>71P</t>
  </si>
  <si>
    <t>71Q</t>
  </si>
  <si>
    <t>71R</t>
  </si>
  <si>
    <t>71S</t>
  </si>
  <si>
    <t>71T</t>
  </si>
  <si>
    <t>71U</t>
  </si>
  <si>
    <t>71V</t>
  </si>
  <si>
    <t>71W</t>
  </si>
  <si>
    <t>71X</t>
  </si>
  <si>
    <t>71Y</t>
  </si>
  <si>
    <t>71Z</t>
  </si>
  <si>
    <t>720</t>
  </si>
  <si>
    <t>Hospital Based or Independent Renal Dialysis Center</t>
  </si>
  <si>
    <t>721</t>
  </si>
  <si>
    <t>722</t>
  </si>
  <si>
    <t>723</t>
  </si>
  <si>
    <t>724</t>
  </si>
  <si>
    <t>725</t>
  </si>
  <si>
    <t>726</t>
  </si>
  <si>
    <t>727</t>
  </si>
  <si>
    <t>728</t>
  </si>
  <si>
    <t>729</t>
  </si>
  <si>
    <t>72A</t>
  </si>
  <si>
    <t>72B</t>
  </si>
  <si>
    <t>72C</t>
  </si>
  <si>
    <t>72D</t>
  </si>
  <si>
    <t>72E</t>
  </si>
  <si>
    <t>72F</t>
  </si>
  <si>
    <t>72G</t>
  </si>
  <si>
    <t>72H</t>
  </si>
  <si>
    <t>72I</t>
  </si>
  <si>
    <t>72J</t>
  </si>
  <si>
    <t>72K</t>
  </si>
  <si>
    <t>72L</t>
  </si>
  <si>
    <t>72M</t>
  </si>
  <si>
    <t>72N</t>
  </si>
  <si>
    <t>72O</t>
  </si>
  <si>
    <t>72P</t>
  </si>
  <si>
    <t>72Q</t>
  </si>
  <si>
    <t>72R</t>
  </si>
  <si>
    <t>72S</t>
  </si>
  <si>
    <t>72T</t>
  </si>
  <si>
    <t>72U</t>
  </si>
  <si>
    <t>72V</t>
  </si>
  <si>
    <t>72W</t>
  </si>
  <si>
    <t>72X</t>
  </si>
  <si>
    <t>72Y</t>
  </si>
  <si>
    <t>72Z</t>
  </si>
  <si>
    <t>730</t>
  </si>
  <si>
    <t>Free Standing</t>
  </si>
  <si>
    <t>731</t>
  </si>
  <si>
    <t>732</t>
  </si>
  <si>
    <t>733</t>
  </si>
  <si>
    <t>734</t>
  </si>
  <si>
    <t>735</t>
  </si>
  <si>
    <t>736</t>
  </si>
  <si>
    <t>737</t>
  </si>
  <si>
    <t>738</t>
  </si>
  <si>
    <t>739</t>
  </si>
  <si>
    <t>73A</t>
  </si>
  <si>
    <t>73B</t>
  </si>
  <si>
    <t>73C</t>
  </si>
  <si>
    <t>73D</t>
  </si>
  <si>
    <t>73E</t>
  </si>
  <si>
    <t>73F</t>
  </si>
  <si>
    <t>73G</t>
  </si>
  <si>
    <t>73H</t>
  </si>
  <si>
    <t>73I</t>
  </si>
  <si>
    <t>73J</t>
  </si>
  <si>
    <t>73K</t>
  </si>
  <si>
    <t>73L</t>
  </si>
  <si>
    <t>73M</t>
  </si>
  <si>
    <t>73N</t>
  </si>
  <si>
    <t>73O</t>
  </si>
  <si>
    <t>73P</t>
  </si>
  <si>
    <t>73Q</t>
  </si>
  <si>
    <t>73R</t>
  </si>
  <si>
    <t>73S</t>
  </si>
  <si>
    <t>73T</t>
  </si>
  <si>
    <t>73U</t>
  </si>
  <si>
    <t>73V</t>
  </si>
  <si>
    <t>73W</t>
  </si>
  <si>
    <t>73X</t>
  </si>
  <si>
    <t>73Y</t>
  </si>
  <si>
    <t>73Z</t>
  </si>
  <si>
    <t>740</t>
  </si>
  <si>
    <t>Outpatient Rehabilitation Facility</t>
  </si>
  <si>
    <t>741</t>
  </si>
  <si>
    <t>742</t>
  </si>
  <si>
    <t>743</t>
  </si>
  <si>
    <t>744</t>
  </si>
  <si>
    <t>745</t>
  </si>
  <si>
    <t>746</t>
  </si>
  <si>
    <t>747</t>
  </si>
  <si>
    <t>748</t>
  </si>
  <si>
    <t>749</t>
  </si>
  <si>
    <t>74A</t>
  </si>
  <si>
    <t>74B</t>
  </si>
  <si>
    <t>74C</t>
  </si>
  <si>
    <t>74D</t>
  </si>
  <si>
    <t>74E</t>
  </si>
  <si>
    <t>74F</t>
  </si>
  <si>
    <t>74G</t>
  </si>
  <si>
    <t>74H</t>
  </si>
  <si>
    <t>74I</t>
  </si>
  <si>
    <t>74J</t>
  </si>
  <si>
    <t>74K</t>
  </si>
  <si>
    <t>74L</t>
  </si>
  <si>
    <t>74M</t>
  </si>
  <si>
    <t>74N</t>
  </si>
  <si>
    <t>74O</t>
  </si>
  <si>
    <t>74P</t>
  </si>
  <si>
    <t>74Q</t>
  </si>
  <si>
    <t>74R</t>
  </si>
  <si>
    <t>74S</t>
  </si>
  <si>
    <t>74T</t>
  </si>
  <si>
    <t>74U</t>
  </si>
  <si>
    <t>74V</t>
  </si>
  <si>
    <t>74W</t>
  </si>
  <si>
    <t>74X</t>
  </si>
  <si>
    <t>74Y</t>
  </si>
  <si>
    <t>74Z</t>
  </si>
  <si>
    <t>750</t>
  </si>
  <si>
    <t>Comprehensive Outpatient Rehabilitation Facility</t>
  </si>
  <si>
    <t>751</t>
  </si>
  <si>
    <t>752</t>
  </si>
  <si>
    <t>753</t>
  </si>
  <si>
    <t>754</t>
  </si>
  <si>
    <t>755</t>
  </si>
  <si>
    <t>756</t>
  </si>
  <si>
    <t>757</t>
  </si>
  <si>
    <t>758</t>
  </si>
  <si>
    <t>759</t>
  </si>
  <si>
    <t>75A</t>
  </si>
  <si>
    <t>75B</t>
  </si>
  <si>
    <t>75C</t>
  </si>
  <si>
    <t>75D</t>
  </si>
  <si>
    <t>75E</t>
  </si>
  <si>
    <t>75F</t>
  </si>
  <si>
    <t>75G</t>
  </si>
  <si>
    <t>75H</t>
  </si>
  <si>
    <t>75I</t>
  </si>
  <si>
    <t>75J</t>
  </si>
  <si>
    <t>75K</t>
  </si>
  <si>
    <t>75L</t>
  </si>
  <si>
    <t>75M</t>
  </si>
  <si>
    <t>75N</t>
  </si>
  <si>
    <t>75O</t>
  </si>
  <si>
    <t>75P</t>
  </si>
  <si>
    <t>75Q</t>
  </si>
  <si>
    <t>75R</t>
  </si>
  <si>
    <t>75S</t>
  </si>
  <si>
    <t>75T</t>
  </si>
  <si>
    <t>75U</t>
  </si>
  <si>
    <t>75V</t>
  </si>
  <si>
    <t>75W</t>
  </si>
  <si>
    <t>75X</t>
  </si>
  <si>
    <t>75Y</t>
  </si>
  <si>
    <t>75Z</t>
  </si>
  <si>
    <t>760</t>
  </si>
  <si>
    <t>Community Mental Health Center</t>
  </si>
  <si>
    <t>761</t>
  </si>
  <si>
    <t>762</t>
  </si>
  <si>
    <t>763</t>
  </si>
  <si>
    <t>764</t>
  </si>
  <si>
    <t>765</t>
  </si>
  <si>
    <t>766</t>
  </si>
  <si>
    <t>767</t>
  </si>
  <si>
    <t>768</t>
  </si>
  <si>
    <t>769</t>
  </si>
  <si>
    <t>76A</t>
  </si>
  <si>
    <t>76B</t>
  </si>
  <si>
    <t>76C</t>
  </si>
  <si>
    <t>76D</t>
  </si>
  <si>
    <t>76E</t>
  </si>
  <si>
    <t>76F</t>
  </si>
  <si>
    <t>76G</t>
  </si>
  <si>
    <t>76H</t>
  </si>
  <si>
    <t>76I</t>
  </si>
  <si>
    <t>76J</t>
  </si>
  <si>
    <t>76K</t>
  </si>
  <si>
    <t>76L</t>
  </si>
  <si>
    <t>76M</t>
  </si>
  <si>
    <t>76N</t>
  </si>
  <si>
    <t>76O</t>
  </si>
  <si>
    <t>76P</t>
  </si>
  <si>
    <t>76Q</t>
  </si>
  <si>
    <t>76R</t>
  </si>
  <si>
    <t>76S</t>
  </si>
  <si>
    <t>76T</t>
  </si>
  <si>
    <t>76U</t>
  </si>
  <si>
    <t>76V</t>
  </si>
  <si>
    <t>76W</t>
  </si>
  <si>
    <t>76X</t>
  </si>
  <si>
    <t>76Y</t>
  </si>
  <si>
    <t>76Z</t>
  </si>
  <si>
    <t>Federally Qualified Health Center (FQHC)</t>
  </si>
  <si>
    <t>77A</t>
  </si>
  <si>
    <t>77B</t>
  </si>
  <si>
    <t>77C</t>
  </si>
  <si>
    <t>77D</t>
  </si>
  <si>
    <t>77E</t>
  </si>
  <si>
    <t>77F</t>
  </si>
  <si>
    <t>77G</t>
  </si>
  <si>
    <t>77H</t>
  </si>
  <si>
    <t>77I</t>
  </si>
  <si>
    <t>77J</t>
  </si>
  <si>
    <t>77K</t>
  </si>
  <si>
    <t>77L</t>
  </si>
  <si>
    <t>77M</t>
  </si>
  <si>
    <t>77N</t>
  </si>
  <si>
    <t>77O</t>
  </si>
  <si>
    <t>77P</t>
  </si>
  <si>
    <t>77Q</t>
  </si>
  <si>
    <t>77R</t>
  </si>
  <si>
    <t>77S</t>
  </si>
  <si>
    <t>77T</t>
  </si>
  <si>
    <t>77U</t>
  </si>
  <si>
    <t>77V</t>
  </si>
  <si>
    <t>77W</t>
  </si>
  <si>
    <t>77X</t>
  </si>
  <si>
    <t>77Y</t>
  </si>
  <si>
    <t>77Z</t>
  </si>
  <si>
    <t>Licensed Freestanding Emergency Medical Facility</t>
  </si>
  <si>
    <t>78A</t>
  </si>
  <si>
    <t>78B</t>
  </si>
  <si>
    <t>78C</t>
  </si>
  <si>
    <t>78D</t>
  </si>
  <si>
    <t>78E</t>
  </si>
  <si>
    <t>78F</t>
  </si>
  <si>
    <t>78G</t>
  </si>
  <si>
    <t>78H</t>
  </si>
  <si>
    <t>78I</t>
  </si>
  <si>
    <t>78J</t>
  </si>
  <si>
    <t>78K</t>
  </si>
  <si>
    <t>78L</t>
  </si>
  <si>
    <t>78M</t>
  </si>
  <si>
    <t>78N</t>
  </si>
  <si>
    <t>78O</t>
  </si>
  <si>
    <t>78P</t>
  </si>
  <si>
    <t>78Q</t>
  </si>
  <si>
    <t>78R</t>
  </si>
  <si>
    <t>78S</t>
  </si>
  <si>
    <t>78T</t>
  </si>
  <si>
    <t>78U</t>
  </si>
  <si>
    <t>78V</t>
  </si>
  <si>
    <t>78W</t>
  </si>
  <si>
    <t>78X</t>
  </si>
  <si>
    <t>78Y</t>
  </si>
  <si>
    <t>78Z</t>
  </si>
  <si>
    <t>Other</t>
  </si>
  <si>
    <t>79A</t>
  </si>
  <si>
    <t>79B</t>
  </si>
  <si>
    <t>79C</t>
  </si>
  <si>
    <t>79D</t>
  </si>
  <si>
    <t>79E</t>
  </si>
  <si>
    <t>79F</t>
  </si>
  <si>
    <t>79G</t>
  </si>
  <si>
    <t>79H</t>
  </si>
  <si>
    <t>79I</t>
  </si>
  <si>
    <t>79J</t>
  </si>
  <si>
    <t>79K</t>
  </si>
  <si>
    <t>79L</t>
  </si>
  <si>
    <t>79M</t>
  </si>
  <si>
    <t>79N</t>
  </si>
  <si>
    <t>79O</t>
  </si>
  <si>
    <t>79P</t>
  </si>
  <si>
    <t>79Q</t>
  </si>
  <si>
    <t>79R</t>
  </si>
  <si>
    <t>79S</t>
  </si>
  <si>
    <t>79T</t>
  </si>
  <si>
    <t>79U</t>
  </si>
  <si>
    <t>79V</t>
  </si>
  <si>
    <t>79W</t>
  </si>
  <si>
    <t>79X</t>
  </si>
  <si>
    <t>79Y</t>
  </si>
  <si>
    <t>79Z</t>
  </si>
  <si>
    <t>810</t>
  </si>
  <si>
    <t>Special Facility</t>
  </si>
  <si>
    <t>Hospice (non-hospital based)</t>
  </si>
  <si>
    <t>811</t>
  </si>
  <si>
    <t>812</t>
  </si>
  <si>
    <t>813</t>
  </si>
  <si>
    <t>814</t>
  </si>
  <si>
    <t>815</t>
  </si>
  <si>
    <t>816</t>
  </si>
  <si>
    <t>817</t>
  </si>
  <si>
    <t>818</t>
  </si>
  <si>
    <t>819</t>
  </si>
  <si>
    <t>81A</t>
  </si>
  <si>
    <t>81B</t>
  </si>
  <si>
    <t>81C</t>
  </si>
  <si>
    <t>81D</t>
  </si>
  <si>
    <t>81E</t>
  </si>
  <si>
    <t>81F</t>
  </si>
  <si>
    <t>81G</t>
  </si>
  <si>
    <t>81H</t>
  </si>
  <si>
    <t>81I</t>
  </si>
  <si>
    <t>81J</t>
  </si>
  <si>
    <t>81K</t>
  </si>
  <si>
    <t>81L</t>
  </si>
  <si>
    <t>81M</t>
  </si>
  <si>
    <t>81N</t>
  </si>
  <si>
    <t>81O</t>
  </si>
  <si>
    <t>81P</t>
  </si>
  <si>
    <t>81Q</t>
  </si>
  <si>
    <t>81R</t>
  </si>
  <si>
    <t>81S</t>
  </si>
  <si>
    <t>81T</t>
  </si>
  <si>
    <t>81U</t>
  </si>
  <si>
    <t>81V</t>
  </si>
  <si>
    <t>81W</t>
  </si>
  <si>
    <t>81X</t>
  </si>
  <si>
    <t>81Y</t>
  </si>
  <si>
    <t>81Z</t>
  </si>
  <si>
    <t>820</t>
  </si>
  <si>
    <t>Hospice (hospital based)</t>
  </si>
  <si>
    <t>821</t>
  </si>
  <si>
    <t>822</t>
  </si>
  <si>
    <t>823</t>
  </si>
  <si>
    <t>824</t>
  </si>
  <si>
    <t>825</t>
  </si>
  <si>
    <t>826</t>
  </si>
  <si>
    <t>827</t>
  </si>
  <si>
    <t>828</t>
  </si>
  <si>
    <t>829</t>
  </si>
  <si>
    <t>82A</t>
  </si>
  <si>
    <t>82B</t>
  </si>
  <si>
    <t>82C</t>
  </si>
  <si>
    <t>82D</t>
  </si>
  <si>
    <t>82E</t>
  </si>
  <si>
    <t>82F</t>
  </si>
  <si>
    <t>82G</t>
  </si>
  <si>
    <t>82H</t>
  </si>
  <si>
    <t>82I</t>
  </si>
  <si>
    <t>82J</t>
  </si>
  <si>
    <t>82K</t>
  </si>
  <si>
    <t>82L</t>
  </si>
  <si>
    <t>82M</t>
  </si>
  <si>
    <t>82N</t>
  </si>
  <si>
    <t>82O</t>
  </si>
  <si>
    <t>82P</t>
  </si>
  <si>
    <t>82Q</t>
  </si>
  <si>
    <t>82R</t>
  </si>
  <si>
    <t>82S</t>
  </si>
  <si>
    <t>82T</t>
  </si>
  <si>
    <t>82U</t>
  </si>
  <si>
    <t>82V</t>
  </si>
  <si>
    <t>82W</t>
  </si>
  <si>
    <t>82X</t>
  </si>
  <si>
    <t>82Y</t>
  </si>
  <si>
    <t>82Z</t>
  </si>
  <si>
    <t>830</t>
  </si>
  <si>
    <t>Ambulatory Surgery Center</t>
  </si>
  <si>
    <t>831</t>
  </si>
  <si>
    <t>832</t>
  </si>
  <si>
    <t>833</t>
  </si>
  <si>
    <t>834</t>
  </si>
  <si>
    <t>835</t>
  </si>
  <si>
    <t>836</t>
  </si>
  <si>
    <t>837</t>
  </si>
  <si>
    <t>838</t>
  </si>
  <si>
    <t>839</t>
  </si>
  <si>
    <t>83A</t>
  </si>
  <si>
    <t>83B</t>
  </si>
  <si>
    <t>83C</t>
  </si>
  <si>
    <t>83D</t>
  </si>
  <si>
    <t>83E</t>
  </si>
  <si>
    <t>83F</t>
  </si>
  <si>
    <t>83G</t>
  </si>
  <si>
    <t>83H</t>
  </si>
  <si>
    <t>83I</t>
  </si>
  <si>
    <t>83J</t>
  </si>
  <si>
    <t>83K</t>
  </si>
  <si>
    <t>83L</t>
  </si>
  <si>
    <t>83M</t>
  </si>
  <si>
    <t>83N</t>
  </si>
  <si>
    <t>83O</t>
  </si>
  <si>
    <t>83P</t>
  </si>
  <si>
    <t>83Q</t>
  </si>
  <si>
    <t>83R</t>
  </si>
  <si>
    <t>83S</t>
  </si>
  <si>
    <t>83T</t>
  </si>
  <si>
    <t>83U</t>
  </si>
  <si>
    <t>83V</t>
  </si>
  <si>
    <t>83W</t>
  </si>
  <si>
    <t>83X</t>
  </si>
  <si>
    <t>83Y</t>
  </si>
  <si>
    <t>83Z</t>
  </si>
  <si>
    <t>840</t>
  </si>
  <si>
    <t>Free Standing Birthing Center</t>
  </si>
  <si>
    <t>841</t>
  </si>
  <si>
    <t>842</t>
  </si>
  <si>
    <t>843</t>
  </si>
  <si>
    <t>844</t>
  </si>
  <si>
    <t>845</t>
  </si>
  <si>
    <t>846</t>
  </si>
  <si>
    <t>847</t>
  </si>
  <si>
    <t>848</t>
  </si>
  <si>
    <t>849</t>
  </si>
  <si>
    <t>84A</t>
  </si>
  <si>
    <t>84B</t>
  </si>
  <si>
    <t>84C</t>
  </si>
  <si>
    <t>84D</t>
  </si>
  <si>
    <t>84E</t>
  </si>
  <si>
    <t>84F</t>
  </si>
  <si>
    <t>84G</t>
  </si>
  <si>
    <t>84H</t>
  </si>
  <si>
    <t>84I</t>
  </si>
  <si>
    <t>84J</t>
  </si>
  <si>
    <t>84K</t>
  </si>
  <si>
    <t>84L</t>
  </si>
  <si>
    <t>84M</t>
  </si>
  <si>
    <t>84N</t>
  </si>
  <si>
    <t>84O</t>
  </si>
  <si>
    <t>84P</t>
  </si>
  <si>
    <t>84Q</t>
  </si>
  <si>
    <t>84R</t>
  </si>
  <si>
    <t>84S</t>
  </si>
  <si>
    <t>84T</t>
  </si>
  <si>
    <t>84U</t>
  </si>
  <si>
    <t>84V</t>
  </si>
  <si>
    <t>84W</t>
  </si>
  <si>
    <t>84X</t>
  </si>
  <si>
    <t>84Y</t>
  </si>
  <si>
    <t>84Z</t>
  </si>
  <si>
    <t>850</t>
  </si>
  <si>
    <t>851</t>
  </si>
  <si>
    <t>852</t>
  </si>
  <si>
    <t>853</t>
  </si>
  <si>
    <t>854</t>
  </si>
  <si>
    <t>855</t>
  </si>
  <si>
    <t>856</t>
  </si>
  <si>
    <t>857</t>
  </si>
  <si>
    <t>858</t>
  </si>
  <si>
    <t>859</t>
  </si>
  <si>
    <t>85A</t>
  </si>
  <si>
    <t>85B</t>
  </si>
  <si>
    <t>85C</t>
  </si>
  <si>
    <t>85D</t>
  </si>
  <si>
    <t>85E</t>
  </si>
  <si>
    <t>85F</t>
  </si>
  <si>
    <t>85G</t>
  </si>
  <si>
    <t>85H</t>
  </si>
  <si>
    <t>85I</t>
  </si>
  <si>
    <t>85J</t>
  </si>
  <si>
    <t>85K</t>
  </si>
  <si>
    <t>85L</t>
  </si>
  <si>
    <t>85M</t>
  </si>
  <si>
    <t>85N</t>
  </si>
  <si>
    <t>85O</t>
  </si>
  <si>
    <t>85P</t>
  </si>
  <si>
    <t>85Q</t>
  </si>
  <si>
    <t>85R</t>
  </si>
  <si>
    <t>85S</t>
  </si>
  <si>
    <t>85T</t>
  </si>
  <si>
    <t>85U</t>
  </si>
  <si>
    <t>85V</t>
  </si>
  <si>
    <t>85W</t>
  </si>
  <si>
    <t>85X</t>
  </si>
  <si>
    <t>85Y</t>
  </si>
  <si>
    <t>85Z</t>
  </si>
  <si>
    <t>860</t>
  </si>
  <si>
    <t>Residential Facility</t>
  </si>
  <si>
    <t>861</t>
  </si>
  <si>
    <t>862</t>
  </si>
  <si>
    <t>863</t>
  </si>
  <si>
    <t>864</t>
  </si>
  <si>
    <t>865</t>
  </si>
  <si>
    <t>866</t>
  </si>
  <si>
    <t>867</t>
  </si>
  <si>
    <t>868</t>
  </si>
  <si>
    <t>869</t>
  </si>
  <si>
    <t>86A</t>
  </si>
  <si>
    <t>86B</t>
  </si>
  <si>
    <t>86C</t>
  </si>
  <si>
    <t>86D</t>
  </si>
  <si>
    <t>86E</t>
  </si>
  <si>
    <t>86F</t>
  </si>
  <si>
    <t>86G</t>
  </si>
  <si>
    <t>86H</t>
  </si>
  <si>
    <t>86I</t>
  </si>
  <si>
    <t>86J</t>
  </si>
  <si>
    <t>86K</t>
  </si>
  <si>
    <t>86L</t>
  </si>
  <si>
    <t>86M</t>
  </si>
  <si>
    <t>86N</t>
  </si>
  <si>
    <t>86O</t>
  </si>
  <si>
    <t>86P</t>
  </si>
  <si>
    <t>86Q</t>
  </si>
  <si>
    <t>86R</t>
  </si>
  <si>
    <t>86S</t>
  </si>
  <si>
    <t>86T</t>
  </si>
  <si>
    <t>86U</t>
  </si>
  <si>
    <t>86V</t>
  </si>
  <si>
    <t>86W</t>
  </si>
  <si>
    <t>86X</t>
  </si>
  <si>
    <t>86Y</t>
  </si>
  <si>
    <t>86Z</t>
  </si>
  <si>
    <t>890</t>
  </si>
  <si>
    <t>891</t>
  </si>
  <si>
    <t>892</t>
  </si>
  <si>
    <t>893</t>
  </si>
  <si>
    <t>894</t>
  </si>
  <si>
    <t>895</t>
  </si>
  <si>
    <t>896</t>
  </si>
  <si>
    <t>897</t>
  </si>
  <si>
    <t>898</t>
  </si>
  <si>
    <t>899</t>
  </si>
  <si>
    <t>89A</t>
  </si>
  <si>
    <t>89B</t>
  </si>
  <si>
    <t>89C</t>
  </si>
  <si>
    <t>89D</t>
  </si>
  <si>
    <t>89E</t>
  </si>
  <si>
    <t>89F</t>
  </si>
  <si>
    <t>89G</t>
  </si>
  <si>
    <t>89H</t>
  </si>
  <si>
    <t>89I</t>
  </si>
  <si>
    <t>89J</t>
  </si>
  <si>
    <t>89K</t>
  </si>
  <si>
    <t>89L</t>
  </si>
  <si>
    <t>89M</t>
  </si>
  <si>
    <t>89N</t>
  </si>
  <si>
    <t>89O</t>
  </si>
  <si>
    <t>89P</t>
  </si>
  <si>
    <t>89Q</t>
  </si>
  <si>
    <t>89R</t>
  </si>
  <si>
    <t>89S</t>
  </si>
  <si>
    <t>89T</t>
  </si>
  <si>
    <t>89U</t>
  </si>
  <si>
    <t>89V</t>
  </si>
  <si>
    <t>89W</t>
  </si>
  <si>
    <t>89X</t>
  </si>
  <si>
    <t>89Y</t>
  </si>
  <si>
    <t>89Z</t>
  </si>
  <si>
    <t>Admit Source</t>
  </si>
  <si>
    <t>1</t>
  </si>
  <si>
    <t>Non-Health Care Facility (eff 7/1/10)</t>
  </si>
  <si>
    <t>2</t>
  </si>
  <si>
    <t>Clinic or Physician Office (eff 7/1/10)</t>
  </si>
  <si>
    <t>3</t>
  </si>
  <si>
    <t>Reserved (HMO Referral Discontinued 10/1/07)</t>
  </si>
  <si>
    <t>4</t>
  </si>
  <si>
    <t>Transfer from Hospital, Different Facility</t>
  </si>
  <si>
    <t>5</t>
  </si>
  <si>
    <t>Transfer from Skilled Nursing Facility or Intermediate Care Facility</t>
  </si>
  <si>
    <t>6</t>
  </si>
  <si>
    <t>Transfer from Another Health Care Facility</t>
  </si>
  <si>
    <t>7</t>
  </si>
  <si>
    <t>Reserved (Emergency Room Discontinued 7/1/10)</t>
  </si>
  <si>
    <t>8</t>
  </si>
  <si>
    <t>Court/Law Enforcement</t>
  </si>
  <si>
    <t>9</t>
  </si>
  <si>
    <t>Information Not Available</t>
  </si>
  <si>
    <t>A</t>
  </si>
  <si>
    <t>Reserved (Transfer from CAH Discontinued 10/1/07)</t>
  </si>
  <si>
    <t>B</t>
  </si>
  <si>
    <t>Reserved (Transfer from Another Home Health Agency - Discontinued)</t>
  </si>
  <si>
    <t>C</t>
  </si>
  <si>
    <t>Reserved (Readmission to Same Home Health Agency. Discontinued 7/1/10)</t>
  </si>
  <si>
    <t>D</t>
  </si>
  <si>
    <t>Transfer from Hospital Inpatient, Same Facility</t>
  </si>
  <si>
    <t>E</t>
  </si>
  <si>
    <t>Transfer from Ambulatory Surgery Center</t>
  </si>
  <si>
    <t>F</t>
  </si>
  <si>
    <t>Transfer from a Hospice Facility</t>
  </si>
  <si>
    <t>Admit Type</t>
  </si>
  <si>
    <t>Newborn - Necessitates the use of special source of admission codes.</t>
  </si>
  <si>
    <t>Number of units, grams, milliliters, other. If compounded item, total of all ingredients. Please provide days supply or quantity dispensed or both.</t>
  </si>
  <si>
    <t>Values 0-999. Please provide days supply or quantity dispensed or both.</t>
  </si>
  <si>
    <t>Subscriber/Employee ID</t>
  </si>
  <si>
    <t>Dependent code (subscriber, spouse, dependent child, etc.)</t>
  </si>
  <si>
    <t>Member zip code</t>
  </si>
  <si>
    <t>Medical eligibility</t>
  </si>
  <si>
    <t>Dental eligibility</t>
  </si>
  <si>
    <t>Prescription drug eligibility</t>
  </si>
  <si>
    <t>Vision coverage eligibility</t>
  </si>
  <si>
    <t>Medical premium</t>
  </si>
  <si>
    <t>Prescription drug premium</t>
  </si>
  <si>
    <t>Vision premium</t>
  </si>
  <si>
    <t>Dental premium</t>
  </si>
  <si>
    <t>Medical premium contribution</t>
  </si>
  <si>
    <t>Prescription drug premium contribution</t>
  </si>
  <si>
    <t>Vision premium contribution</t>
  </si>
  <si>
    <t>Dental premium contribution</t>
  </si>
  <si>
    <t>Yearmo</t>
  </si>
  <si>
    <t>text (max 6)</t>
  </si>
  <si>
    <t>Year and month of eligibility (e.g., YearMo = 201701 for January 2017). If a member is eligible for at least one day in a month, then a member month record should be created.</t>
  </si>
  <si>
    <t>Member county</t>
  </si>
  <si>
    <t>1 if eligible, 0 otherwise</t>
  </si>
  <si>
    <t>if applicable</t>
  </si>
  <si>
    <t>Total member capitation amount</t>
  </si>
  <si>
    <t>Additional member capitation amounts</t>
  </si>
  <si>
    <t>*May include vision and dental</t>
  </si>
  <si>
    <t>Out of pocket maximum</t>
  </si>
  <si>
    <t>Any additional detail on alternate types of deductible and out of pocket maximum – for example, family-level deductible, separate out of pocket maximum for Out of Network services, etc.</t>
  </si>
  <si>
    <t>Medical</t>
  </si>
  <si>
    <t>Surgical</t>
  </si>
  <si>
    <t>Psychiatric – Hospital</t>
  </si>
  <si>
    <t>Psychiatric – Residential</t>
  </si>
  <si>
    <t>Alcohol &amp; Drug Abuse – Hospital</t>
  </si>
  <si>
    <t>Alcohol &amp; Drug Abuse - Residential</t>
  </si>
  <si>
    <t>Normal Deliveries</t>
  </si>
  <si>
    <t>Cesarean Deliveries</t>
  </si>
  <si>
    <t>Non-Deliveries</t>
  </si>
  <si>
    <t>Outpatient Facility</t>
  </si>
  <si>
    <t>Observation</t>
  </si>
  <si>
    <t>Emergency Room</t>
  </si>
  <si>
    <t>Surgery</t>
  </si>
  <si>
    <t>Radiology</t>
  </si>
  <si>
    <t>Radiology – Therapeutic</t>
  </si>
  <si>
    <t>Radiology – Diagnostic</t>
  </si>
  <si>
    <t>Radiology – CT/MRI/PET</t>
  </si>
  <si>
    <t>Pathology/Lab</t>
  </si>
  <si>
    <t>Cardiovascular</t>
  </si>
  <si>
    <t>Physical Therapy/ Occupational Therapy/ Speech Therapy</t>
  </si>
  <si>
    <t>Psychiatric</t>
  </si>
  <si>
    <t>Alcohol &amp; Drug Abuse</t>
  </si>
  <si>
    <t>Preventive</t>
  </si>
  <si>
    <t>Other Outpatient Facility</t>
  </si>
  <si>
    <t>Professional</t>
  </si>
  <si>
    <t>Surgeon</t>
  </si>
  <si>
    <t>Anesthesia</t>
  </si>
  <si>
    <t>Office/Home Visits – Primary Care</t>
  </si>
  <si>
    <t>Office/Home Visits – Specialist</t>
  </si>
  <si>
    <t>Urgent Care Visits</t>
  </si>
  <si>
    <t>Office Administered Drugs</t>
  </si>
  <si>
    <t>Allergy Testing</t>
  </si>
  <si>
    <t>Allergy Immunotherapy</t>
  </si>
  <si>
    <t>Miscellaneous Medical</t>
  </si>
  <si>
    <t>Immunizations</t>
  </si>
  <si>
    <t>Well Baby Exams</t>
  </si>
  <si>
    <t>Physical Exams</t>
  </si>
  <si>
    <t>Other Preventive</t>
  </si>
  <si>
    <t>ER Visits and Observational Care</t>
  </si>
  <si>
    <t>Vision Exams</t>
  </si>
  <si>
    <t>Hearing and Speech Exams</t>
  </si>
  <si>
    <t>Physical Therapy</t>
  </si>
  <si>
    <t>Inpatient</t>
  </si>
  <si>
    <t>Therapeutic</t>
  </si>
  <si>
    <t>Diagnostic</t>
  </si>
  <si>
    <t>CT/MRI/PET</t>
  </si>
  <si>
    <t>Inpatient &amp; Outpatient</t>
  </si>
  <si>
    <t>Chiropractor</t>
  </si>
  <si>
    <t>Outpatient Psychiatric</t>
  </si>
  <si>
    <t>Outpatient Alcohol &amp; Drug Abuse</t>
  </si>
  <si>
    <t>Any additional benefits covered by the medical plan design but not listed here</t>
  </si>
  <si>
    <t>Deductible</t>
  </si>
  <si>
    <t>Number of formulary tiers</t>
  </si>
  <si>
    <t>For each formulary tier:</t>
  </si>
  <si>
    <t>Annual benefit maximum</t>
  </si>
  <si>
    <t>Benefits covered</t>
  </si>
  <si>
    <t>Self-Insured/ Fully-Insured status</t>
  </si>
  <si>
    <t>Types of Coverage offered:</t>
  </si>
  <si>
    <t>Employer-paid life coverage</t>
  </si>
  <si>
    <t>Supplemental employee-paid life coverage</t>
  </si>
  <si>
    <t>Spouse life coverage</t>
  </si>
  <si>
    <t>Child life coverage</t>
  </si>
  <si>
    <t>Accidental death and dismemberment coverage</t>
  </si>
  <si>
    <t>Short Term Disability plan design</t>
  </si>
  <si>
    <t>Elimination period</t>
  </si>
  <si>
    <t>Maximum duration of benefits</t>
  </si>
  <si>
    <t>Maximum weekly benefit amount</t>
  </si>
  <si>
    <t>Benefit as a percentage of income</t>
  </si>
  <si>
    <t xml:space="preserve">Whether there are employer paid components separate from employee paid options. </t>
  </si>
  <si>
    <t>Long Term Disability plan design</t>
  </si>
  <si>
    <t>Mental-Nervous limitations</t>
  </si>
  <si>
    <t>Definition of disability (any occupation vs. own occupation)</t>
  </si>
  <si>
    <t>Every medical benefit plan should be described in detail and should be able to be matched back to the detailed employee, membership and claims files.</t>
  </si>
  <si>
    <t>Basic Plan Information:</t>
  </si>
  <si>
    <t>Unique identifier that will match the plan design details to employee, membership and claims data. This ID will also need to be unique across all school districts.</t>
  </si>
  <si>
    <t>Additional information</t>
  </si>
  <si>
    <t>Medical Benefits:</t>
  </si>
  <si>
    <t>Cost sharing type</t>
  </si>
  <si>
    <t>Copay type</t>
  </si>
  <si>
    <t>Copay or coinsurance</t>
  </si>
  <si>
    <t>For example, are Inpatient services copays per admit, per day, etc.?</t>
  </si>
  <si>
    <t>Cost sharing amount</t>
  </si>
  <si>
    <t>Copay dollar value or coinsurance percentage</t>
  </si>
  <si>
    <t>Coverage</t>
  </si>
  <si>
    <t>List any coverage restrictions or exclusions</t>
  </si>
  <si>
    <t>Benefits:</t>
  </si>
  <si>
    <t>If applicable (professional services only)</t>
  </si>
  <si>
    <t>Office Visits &amp; Miscellaneous Services:</t>
  </si>
  <si>
    <t>Inpatient Visits:</t>
  </si>
  <si>
    <t>Outpatient Surgery:</t>
  </si>
  <si>
    <t>Maternity:</t>
  </si>
  <si>
    <t>Inpatient Surgery:</t>
  </si>
  <si>
    <t>Outpatient Facility:</t>
  </si>
  <si>
    <t>Inpatient Facility – Maternity:</t>
  </si>
  <si>
    <t>Inpatient Facility Non-Maternity:</t>
  </si>
  <si>
    <t>Preventive Services:</t>
  </si>
  <si>
    <t>Other Professional Services:</t>
  </si>
  <si>
    <t>For all benefits listed below provide:</t>
  </si>
  <si>
    <t>Type of drugs on tier</t>
  </si>
  <si>
    <t>Generic, Brand, Specialty</t>
  </si>
  <si>
    <t>Whether copays in this tier are subject to the deductible</t>
  </si>
  <si>
    <t>Yes or No</t>
  </si>
  <si>
    <t>Deductible shared with medical plan</t>
  </si>
  <si>
    <t>Out of pocket maximum shared with medical plan</t>
  </si>
  <si>
    <t>For each benefit covered:</t>
  </si>
  <si>
    <t>Maximum benefit amount</t>
  </si>
  <si>
    <t>For each type of coverage offered:</t>
  </si>
  <si>
    <t>Either a dollar amount or as a multiple of salary</t>
  </si>
  <si>
    <t>For life insurance the employer paid component is commonly labeled as Basic Life.</t>
  </si>
  <si>
    <t>Whether employer paid components exist separately from employee paid options</t>
  </si>
  <si>
    <t>Item</t>
  </si>
  <si>
    <t>Date of disability</t>
  </si>
  <si>
    <t>Benefit begin date</t>
  </si>
  <si>
    <t>Benefit end date</t>
  </si>
  <si>
    <t>Gross benefit</t>
  </si>
  <si>
    <t>Offset details (types, amounts, and begin/end dates)</t>
  </si>
  <si>
    <t>Net benefit</t>
  </si>
  <si>
    <t>Diagnosis (ICD9 or ICD10 code if available)</t>
  </si>
  <si>
    <t>Claim status at end of study period</t>
  </si>
  <si>
    <t>Reserve at end of study period</t>
  </si>
  <si>
    <t>Termination date if closed</t>
  </si>
  <si>
    <t>Termination reason if closed</t>
  </si>
  <si>
    <t>e.g., death, recovery, benefit expiry</t>
  </si>
  <si>
    <t>Payment detail</t>
  </si>
  <si>
    <t xml:space="preserve"> (annual buckets if possible)</t>
  </si>
  <si>
    <t>Member's salary</t>
  </si>
  <si>
    <t xml:space="preserve">Copies of the plan documents or certificates used to determine benefit provisions and eligibility for LTD benefits.  </t>
  </si>
  <si>
    <t>Historical Claim information:</t>
  </si>
  <si>
    <t>Annual benefit payments</t>
  </si>
  <si>
    <t>Number of claims incurred annually</t>
  </si>
  <si>
    <t>Number of lives covered each year</t>
  </si>
  <si>
    <t>Census Information:</t>
  </si>
  <si>
    <t>Seriatim list of life insurance and AD&amp;D claims:</t>
  </si>
  <si>
    <t>Basic life benefit amount</t>
  </si>
  <si>
    <t>Optional life benefit amount</t>
  </si>
  <si>
    <t>AD&amp;D benefit amount</t>
  </si>
  <si>
    <t>Indicators for spouse or dependents (to distinguish from member claims)</t>
  </si>
  <si>
    <t>Member’s date of death</t>
  </si>
  <si>
    <t>Dependent Flag</t>
  </si>
  <si>
    <t>For Group Life policies with waiver of premium benefits:</t>
  </si>
  <si>
    <t>*Include a seriatim list of waiver of premium claims with the following information:</t>
  </si>
  <si>
    <t>Member’s date of disability</t>
  </si>
  <si>
    <t>Original life insurance amount</t>
  </si>
  <si>
    <t>Prior to any reductions</t>
  </si>
  <si>
    <t>Open, Pending, Closed</t>
  </si>
  <si>
    <t>Emergency - Patient required immediate medical intervention as a result of severe, life threatening, or potentially disabling conditions. Generally, the patient was admitted through the ER.</t>
  </si>
  <si>
    <t>Urgent - Patient required immediate attention for the care and treatment of a physical or mental disorder. Generally, the patient was admitted to the first available and suitable accommodation.</t>
  </si>
  <si>
    <t>Elective - Patient's condition permitted adequate time to schedule the availability of suitable accommodations.</t>
  </si>
  <si>
    <t>Trauma Center - Visit to a trauma center/hospital as licensed or designated by the state or local government authority authorized to do so, or as verified by the American College of Surgeons and involving a trauma activation.</t>
  </si>
  <si>
    <t>The last paid-through date</t>
  </si>
  <si>
    <t>*Should have one record per month and year of eligibility</t>
  </si>
  <si>
    <t>FieldID</t>
  </si>
  <si>
    <t>District Name</t>
  </si>
  <si>
    <t>ESD</t>
  </si>
  <si>
    <t>East/West</t>
  </si>
  <si>
    <t>Urban/Rural</t>
  </si>
  <si>
    <t>County</t>
  </si>
  <si>
    <t>City</t>
  </si>
  <si>
    <t>Rating Area</t>
  </si>
  <si>
    <t>Aberdeen</t>
  </si>
  <si>
    <t>West</t>
  </si>
  <si>
    <t>Urban</t>
  </si>
  <si>
    <t>Grays Harbor</t>
  </si>
  <si>
    <t>Adna</t>
  </si>
  <si>
    <t>Rural</t>
  </si>
  <si>
    <t>Lewis</t>
  </si>
  <si>
    <t>Almira</t>
  </si>
  <si>
    <t>East</t>
  </si>
  <si>
    <t>Lincoln</t>
  </si>
  <si>
    <t>Anacortes</t>
  </si>
  <si>
    <t>Skagit</t>
  </si>
  <si>
    <t>Arlington</t>
  </si>
  <si>
    <t>Snohomish</t>
  </si>
  <si>
    <t>Asotin-Anatone</t>
  </si>
  <si>
    <t>Asotin</t>
  </si>
  <si>
    <t>Auburn</t>
  </si>
  <si>
    <t>King</t>
  </si>
  <si>
    <t>Bainbridge</t>
  </si>
  <si>
    <t>Kitsap</t>
  </si>
  <si>
    <t>Bainbridge Island</t>
  </si>
  <si>
    <t>Battle Ground</t>
  </si>
  <si>
    <t>Clark</t>
  </si>
  <si>
    <t>Bellevue</t>
  </si>
  <si>
    <t>Bellingham</t>
  </si>
  <si>
    <t>Whatcom</t>
  </si>
  <si>
    <t>Benge</t>
  </si>
  <si>
    <t>Adams</t>
  </si>
  <si>
    <t>Bethel</t>
  </si>
  <si>
    <t>Pierce</t>
  </si>
  <si>
    <t>Spanaway</t>
  </si>
  <si>
    <t>Bickleton</t>
  </si>
  <si>
    <t>Klickitat</t>
  </si>
  <si>
    <t>Blaine</t>
  </si>
  <si>
    <t>Boistfort</t>
  </si>
  <si>
    <t>Curtis</t>
  </si>
  <si>
    <t>Bremerton</t>
  </si>
  <si>
    <t>Brewster</t>
  </si>
  <si>
    <t>Okanogan</t>
  </si>
  <si>
    <t>Bridgeport</t>
  </si>
  <si>
    <t>Douglas</t>
  </si>
  <si>
    <t>Brinnon</t>
  </si>
  <si>
    <t>Jefferson</t>
  </si>
  <si>
    <t>Burlington-Edison</t>
  </si>
  <si>
    <t>Burlington</t>
  </si>
  <si>
    <t>Camas</t>
  </si>
  <si>
    <t>Cape Flattery</t>
  </si>
  <si>
    <t>Clallam</t>
  </si>
  <si>
    <t>Sekiu</t>
  </si>
  <si>
    <t>Carbonado</t>
  </si>
  <si>
    <t>Cascade</t>
  </si>
  <si>
    <t>Chelan</t>
  </si>
  <si>
    <t>Leavenworth</t>
  </si>
  <si>
    <t>Cashmere</t>
  </si>
  <si>
    <t>Castle Rock</t>
  </si>
  <si>
    <t>Cowlitz</t>
  </si>
  <si>
    <t>Centerville</t>
  </si>
  <si>
    <t>Central Kitsap</t>
  </si>
  <si>
    <t>Silverdale</t>
  </si>
  <si>
    <t>Central Valley</t>
  </si>
  <si>
    <t>Spokane</t>
  </si>
  <si>
    <t>Greenacres</t>
  </si>
  <si>
    <t>Centralia</t>
  </si>
  <si>
    <t>Chehalis</t>
  </si>
  <si>
    <t>Cheney</t>
  </si>
  <si>
    <t>Chewelah</t>
  </si>
  <si>
    <t>Stevens</t>
  </si>
  <si>
    <t>Chimacum</t>
  </si>
  <si>
    <t>Clarkston</t>
  </si>
  <si>
    <t>Cle Elum-Roslyn</t>
  </si>
  <si>
    <t>Kittitas</t>
  </si>
  <si>
    <t>Cle Elum</t>
  </si>
  <si>
    <t>Clover Park</t>
  </si>
  <si>
    <t>Lakewood</t>
  </si>
  <si>
    <t>Colfax</t>
  </si>
  <si>
    <t>Whitman</t>
  </si>
  <si>
    <t>College Place</t>
  </si>
  <si>
    <t>Walla Walla</t>
  </si>
  <si>
    <t>Colton</t>
  </si>
  <si>
    <t>Columbia (Ste)</t>
  </si>
  <si>
    <t>Hunters</t>
  </si>
  <si>
    <t>Columbia (Wal)</t>
  </si>
  <si>
    <t>Burbank</t>
  </si>
  <si>
    <t>Colville</t>
  </si>
  <si>
    <t>Concrete</t>
  </si>
  <si>
    <t>Conway</t>
  </si>
  <si>
    <t>Mount Vernon</t>
  </si>
  <si>
    <t>Cosmopolis</t>
  </si>
  <si>
    <t>Coulee-Hartline</t>
  </si>
  <si>
    <t>Grant</t>
  </si>
  <si>
    <t>Coulee City</t>
  </si>
  <si>
    <t>Coupeville</t>
  </si>
  <si>
    <t>Island</t>
  </si>
  <si>
    <t>Crescent</t>
  </si>
  <si>
    <t>Joyce</t>
  </si>
  <si>
    <t>Creston</t>
  </si>
  <si>
    <t>Curlew</t>
  </si>
  <si>
    <t>Ferry</t>
  </si>
  <si>
    <t>Cusick</t>
  </si>
  <si>
    <t>Pend Oreille</t>
  </si>
  <si>
    <t>Damman</t>
  </si>
  <si>
    <t>Ellensburg</t>
  </si>
  <si>
    <t>Darrington</t>
  </si>
  <si>
    <t>Davenport</t>
  </si>
  <si>
    <t>Dayton</t>
  </si>
  <si>
    <t>Columbia</t>
  </si>
  <si>
    <t>Deer Park</t>
  </si>
  <si>
    <t>Dieringer</t>
  </si>
  <si>
    <t>Lake Tapps</t>
  </si>
  <si>
    <t>Dixie</t>
  </si>
  <si>
    <t>East Valley (Spo)</t>
  </si>
  <si>
    <t>East Valley (Yak)</t>
  </si>
  <si>
    <t>Yakima</t>
  </si>
  <si>
    <t>Eastmont</t>
  </si>
  <si>
    <t>East Wenatchee</t>
  </si>
  <si>
    <t>Easton</t>
  </si>
  <si>
    <t>Eatonville</t>
  </si>
  <si>
    <t>Edmonds</t>
  </si>
  <si>
    <t>Lynnwood</t>
  </si>
  <si>
    <t>Elma</t>
  </si>
  <si>
    <t>Endicott</t>
  </si>
  <si>
    <t>Entiat</t>
  </si>
  <si>
    <t>Enumclaw</t>
  </si>
  <si>
    <t>Ephrata</t>
  </si>
  <si>
    <t>Evaline</t>
  </si>
  <si>
    <t>Winlock</t>
  </si>
  <si>
    <t>Everett</t>
  </si>
  <si>
    <t>Evergreen (Ste)</t>
  </si>
  <si>
    <t>Gifford</t>
  </si>
  <si>
    <t>Evergreen (Clark)</t>
  </si>
  <si>
    <t>Vancouver</t>
  </si>
  <si>
    <t>Federal Way</t>
  </si>
  <si>
    <t>Ferndale</t>
  </si>
  <si>
    <t>Fife</t>
  </si>
  <si>
    <t>Tacoma</t>
  </si>
  <si>
    <t>Finley</t>
  </si>
  <si>
    <t>Benton</t>
  </si>
  <si>
    <t>Kennewick</t>
  </si>
  <si>
    <t>Franklin Pierce</t>
  </si>
  <si>
    <t>Freeman</t>
  </si>
  <si>
    <t>Rockford</t>
  </si>
  <si>
    <t>Garfield</t>
  </si>
  <si>
    <t>Glenwood</t>
  </si>
  <si>
    <t>Goldendale</t>
  </si>
  <si>
    <t>Grand Coulee Dam</t>
  </si>
  <si>
    <t>Coulee Dam</t>
  </si>
  <si>
    <t>Grandview</t>
  </si>
  <si>
    <t>Granger</t>
  </si>
  <si>
    <t>Granite Falls</t>
  </si>
  <si>
    <t>Grapeview</t>
  </si>
  <si>
    <t>Mason</t>
  </si>
  <si>
    <t>Great Northern</t>
  </si>
  <si>
    <t>Green Mountain</t>
  </si>
  <si>
    <t>Woodland</t>
  </si>
  <si>
    <t>Griffin</t>
  </si>
  <si>
    <t>Thurston</t>
  </si>
  <si>
    <t>Olympia</t>
  </si>
  <si>
    <t>Harrington</t>
  </si>
  <si>
    <t>Highland</t>
  </si>
  <si>
    <t>Cowiche</t>
  </si>
  <si>
    <t>Highline</t>
  </si>
  <si>
    <t>Burien</t>
  </si>
  <si>
    <t>Hockinson</t>
  </si>
  <si>
    <t>Brush Prairie</t>
  </si>
  <si>
    <t>Hood Canal</t>
  </si>
  <si>
    <t>Shelton</t>
  </si>
  <si>
    <t>Hoquiam</t>
  </si>
  <si>
    <t>Inchelium</t>
  </si>
  <si>
    <t>Index</t>
  </si>
  <si>
    <t>Issaquah</t>
  </si>
  <si>
    <t>Kahlotus</t>
  </si>
  <si>
    <t>Franklin</t>
  </si>
  <si>
    <t>Kalama</t>
  </si>
  <si>
    <t>Keller</t>
  </si>
  <si>
    <t>Kelso</t>
  </si>
  <si>
    <t>Kent</t>
  </si>
  <si>
    <t>Kettle Falls</t>
  </si>
  <si>
    <t>Kiona-Benton City</t>
  </si>
  <si>
    <t>Benton City</t>
  </si>
  <si>
    <t>LaCenter</t>
  </si>
  <si>
    <t>La Center</t>
  </si>
  <si>
    <t>La Conner</t>
  </si>
  <si>
    <t>LaCrosse</t>
  </si>
  <si>
    <t>Lacrosse</t>
  </si>
  <si>
    <t>Lake Chelan</t>
  </si>
  <si>
    <t>Lake Quinault</t>
  </si>
  <si>
    <t>Amanda Park</t>
  </si>
  <si>
    <t>Lake Stevens</t>
  </si>
  <si>
    <t>Lake Washington</t>
  </si>
  <si>
    <t>Redmond</t>
  </si>
  <si>
    <t>North Lakewood</t>
  </si>
  <si>
    <t>Lamont</t>
  </si>
  <si>
    <t>Liberty</t>
  </si>
  <si>
    <t>Spangle</t>
  </si>
  <si>
    <t>Lind</t>
  </si>
  <si>
    <t>Longview</t>
  </si>
  <si>
    <t>Loon Lake</t>
  </si>
  <si>
    <t>Lopez Island</t>
  </si>
  <si>
    <t>San Juan</t>
  </si>
  <si>
    <t>Lyle</t>
  </si>
  <si>
    <t>Lynden</t>
  </si>
  <si>
    <t>Mabton</t>
  </si>
  <si>
    <t>Mansfield</t>
  </si>
  <si>
    <t>Manson</t>
  </si>
  <si>
    <t>Mary M. Knight</t>
  </si>
  <si>
    <t>Mary Walker</t>
  </si>
  <si>
    <t>Springdale</t>
  </si>
  <si>
    <t>Marysville</t>
  </si>
  <si>
    <t>McCleary</t>
  </si>
  <si>
    <t>Mccleary</t>
  </si>
  <si>
    <t>Mead</t>
  </si>
  <si>
    <t>Medical Lake</t>
  </si>
  <si>
    <t>Mercer Island</t>
  </si>
  <si>
    <t>Meridian</t>
  </si>
  <si>
    <t>Methow Valley</t>
  </si>
  <si>
    <t>Winthrop</t>
  </si>
  <si>
    <t>Mill A</t>
  </si>
  <si>
    <t>Skamania</t>
  </si>
  <si>
    <t>Cook</t>
  </si>
  <si>
    <t>Monroe</t>
  </si>
  <si>
    <t>Montesano</t>
  </si>
  <si>
    <t>Morton</t>
  </si>
  <si>
    <t>Moses Lake</t>
  </si>
  <si>
    <t>Mossyrock</t>
  </si>
  <si>
    <t>Mount Adams</t>
  </si>
  <si>
    <t>White Swan</t>
  </si>
  <si>
    <t>Mount Baker</t>
  </si>
  <si>
    <t>Deming</t>
  </si>
  <si>
    <t>Mount Pleasant</t>
  </si>
  <si>
    <t>Washougal</t>
  </si>
  <si>
    <t>Mt Vernon</t>
  </si>
  <si>
    <t>Mukilteo</t>
  </si>
  <si>
    <t>Naches Valley</t>
  </si>
  <si>
    <t>Naches</t>
  </si>
  <si>
    <t>Napavine</t>
  </si>
  <si>
    <t>Naselle-Grays R.</t>
  </si>
  <si>
    <t>Pacific</t>
  </si>
  <si>
    <t>Naselle</t>
  </si>
  <si>
    <t>Nespelem</t>
  </si>
  <si>
    <t>Newport</t>
  </si>
  <si>
    <t>Nine Mile Falls</t>
  </si>
  <si>
    <t>Nooksack Valley</t>
  </si>
  <si>
    <t>Everson</t>
  </si>
  <si>
    <t>North Beach</t>
  </si>
  <si>
    <t>Ocean Shores</t>
  </si>
  <si>
    <t>North Franklin</t>
  </si>
  <si>
    <t>Connell</t>
  </si>
  <si>
    <t>North Kitsap</t>
  </si>
  <si>
    <t>Poulsbo</t>
  </si>
  <si>
    <t>North Mason</t>
  </si>
  <si>
    <t>Belfair</t>
  </si>
  <si>
    <t>North River</t>
  </si>
  <si>
    <t>North Thurston</t>
  </si>
  <si>
    <t>Lacey</t>
  </si>
  <si>
    <t>Northport</t>
  </si>
  <si>
    <t>Northshore</t>
  </si>
  <si>
    <t>Bothell</t>
  </si>
  <si>
    <t>Oak Harbor</t>
  </si>
  <si>
    <t>Oakesdale</t>
  </si>
  <si>
    <t>Oakville</t>
  </si>
  <si>
    <t>Ocean Beach</t>
  </si>
  <si>
    <t>Long Beach</t>
  </si>
  <si>
    <t>Ocosta</t>
  </si>
  <si>
    <t>Westport</t>
  </si>
  <si>
    <t>Odessa</t>
  </si>
  <si>
    <t>Omak</t>
  </si>
  <si>
    <t>Onalaska</t>
  </si>
  <si>
    <t>Onion Creek</t>
  </si>
  <si>
    <t>Orcas Island</t>
  </si>
  <si>
    <t>Eastsound</t>
  </si>
  <si>
    <t>Orchard Prairie</t>
  </si>
  <si>
    <t>Orient</t>
  </si>
  <si>
    <t>Orondo</t>
  </si>
  <si>
    <t>Oroville</t>
  </si>
  <si>
    <t>Orting</t>
  </si>
  <si>
    <t>Othello</t>
  </si>
  <si>
    <t>Palisades</t>
  </si>
  <si>
    <t>Palouse</t>
  </si>
  <si>
    <t>Pasco</t>
  </si>
  <si>
    <t>Pateros</t>
  </si>
  <si>
    <t>03050</t>
  </si>
  <si>
    <t>Paterson</t>
  </si>
  <si>
    <t>Pe Ell</t>
  </si>
  <si>
    <t>Peninsula</t>
  </si>
  <si>
    <t>Gig Harbor</t>
  </si>
  <si>
    <t>Pioneer</t>
  </si>
  <si>
    <t>Pomeroy</t>
  </si>
  <si>
    <t>Port Angeles</t>
  </si>
  <si>
    <t>Port Townsend</t>
  </si>
  <si>
    <t>Prescott</t>
  </si>
  <si>
    <t>Prosser</t>
  </si>
  <si>
    <t>Pullman</t>
  </si>
  <si>
    <t>Puyallup</t>
  </si>
  <si>
    <t>Queets-Clearwater</t>
  </si>
  <si>
    <t>Forks</t>
  </si>
  <si>
    <t>Quilcene</t>
  </si>
  <si>
    <t>Quillayute Valley</t>
  </si>
  <si>
    <t>Quincy</t>
  </si>
  <si>
    <t>Rainier</t>
  </si>
  <si>
    <t>Raymond</t>
  </si>
  <si>
    <t>Reardan</t>
  </si>
  <si>
    <t>Renton</t>
  </si>
  <si>
    <t>Republic</t>
  </si>
  <si>
    <t>Richland</t>
  </si>
  <si>
    <t>Ridgefield</t>
  </si>
  <si>
    <t>Ritzville</t>
  </si>
  <si>
    <t>Riverside</t>
  </si>
  <si>
    <t>Chattaroy</t>
  </si>
  <si>
    <t>Riverview</t>
  </si>
  <si>
    <t>Duvall</t>
  </si>
  <si>
    <t>Rochester</t>
  </si>
  <si>
    <t>Roosevelt</t>
  </si>
  <si>
    <t>Rosalia</t>
  </si>
  <si>
    <t>Royal</t>
  </si>
  <si>
    <t>Royal City</t>
  </si>
  <si>
    <t>San Juan Island</t>
  </si>
  <si>
    <t>Friday Harbor</t>
  </si>
  <si>
    <t>Satsop</t>
  </si>
  <si>
    <t>Seattle</t>
  </si>
  <si>
    <t>Sedro-Woolley</t>
  </si>
  <si>
    <t>Sedro Woolley</t>
  </si>
  <si>
    <t>Selah</t>
  </si>
  <si>
    <t>Selkirk</t>
  </si>
  <si>
    <t>Metaline Falls</t>
  </si>
  <si>
    <t>Sequim</t>
  </si>
  <si>
    <t>Shaw Island</t>
  </si>
  <si>
    <t>Shoreline</t>
  </si>
  <si>
    <t>Skykomish</t>
  </si>
  <si>
    <t>Snoqualmie Valley</t>
  </si>
  <si>
    <t>Snoqualmie</t>
  </si>
  <si>
    <t>Soap Lake</t>
  </si>
  <si>
    <t>South Bend</t>
  </si>
  <si>
    <t>South Kitsap</t>
  </si>
  <si>
    <t>Port Orchard</t>
  </si>
  <si>
    <t>South Whidbey</t>
  </si>
  <si>
    <t>Langley</t>
  </si>
  <si>
    <t>Southside</t>
  </si>
  <si>
    <t>Sprague</t>
  </si>
  <si>
    <t>St. John</t>
  </si>
  <si>
    <t>Saint John</t>
  </si>
  <si>
    <t>Stanwood-Camano</t>
  </si>
  <si>
    <t>Stanwood</t>
  </si>
  <si>
    <t>Star</t>
  </si>
  <si>
    <t>Starbuck</t>
  </si>
  <si>
    <t>Stehekin</t>
  </si>
  <si>
    <t>Steilacoom Hist.</t>
  </si>
  <si>
    <t>Steilacoom</t>
  </si>
  <si>
    <t>Steptoe</t>
  </si>
  <si>
    <t>Stevenson-Carson</t>
  </si>
  <si>
    <t>Stevenson</t>
  </si>
  <si>
    <t>Sultan</t>
  </si>
  <si>
    <t>Summit Valley</t>
  </si>
  <si>
    <t>Addy</t>
  </si>
  <si>
    <t>Sumner</t>
  </si>
  <si>
    <t>Sunnyside</t>
  </si>
  <si>
    <t>Taholah</t>
  </si>
  <si>
    <t>Tahoma</t>
  </si>
  <si>
    <t>Maple Valley</t>
  </si>
  <si>
    <t>Tekoa</t>
  </si>
  <si>
    <t>Tenino</t>
  </si>
  <si>
    <t>Thorp</t>
  </si>
  <si>
    <t>Toledo</t>
  </si>
  <si>
    <t>Tonasket</t>
  </si>
  <si>
    <t>Toppenish</t>
  </si>
  <si>
    <t>Touchet</t>
  </si>
  <si>
    <t>Toutle Lake</t>
  </si>
  <si>
    <t>Toutle</t>
  </si>
  <si>
    <t>Trout Lake</t>
  </si>
  <si>
    <t>Tukwila</t>
  </si>
  <si>
    <t>Tumwater</t>
  </si>
  <si>
    <t>Union Gap</t>
  </si>
  <si>
    <t>University Place</t>
  </si>
  <si>
    <t>Valley</t>
  </si>
  <si>
    <t>Vashon Island</t>
  </si>
  <si>
    <t>Vashon</t>
  </si>
  <si>
    <t>34901</t>
  </si>
  <si>
    <t>Wa He Lut Indian School</t>
  </si>
  <si>
    <t>Unk</t>
  </si>
  <si>
    <t>Wahkiakum</t>
  </si>
  <si>
    <t>Cathlamet</t>
  </si>
  <si>
    <t>Wahluke</t>
  </si>
  <si>
    <t>Mattawa</t>
  </si>
  <si>
    <t>Waitsburg</t>
  </si>
  <si>
    <t>Wapato</t>
  </si>
  <si>
    <t>Warden</t>
  </si>
  <si>
    <t>Washtucna</t>
  </si>
  <si>
    <t>Waterville</t>
  </si>
  <si>
    <t>Wellpinit</t>
  </si>
  <si>
    <t>Wenatchee</t>
  </si>
  <si>
    <t>West Valley (Spo)</t>
  </si>
  <si>
    <t>West Valley (Yak)</t>
  </si>
  <si>
    <t>White Pass</t>
  </si>
  <si>
    <t>Randle</t>
  </si>
  <si>
    <t>White River</t>
  </si>
  <si>
    <t>Buckley</t>
  </si>
  <si>
    <t>White Salmon</t>
  </si>
  <si>
    <t>Wilbur</t>
  </si>
  <si>
    <t>Willapa Valley</t>
  </si>
  <si>
    <t>Menlo</t>
  </si>
  <si>
    <t>Wilson Creek</t>
  </si>
  <si>
    <t>Wishkah Valley</t>
  </si>
  <si>
    <t>Wishram</t>
  </si>
  <si>
    <t>Yelm</t>
  </si>
  <si>
    <t>Zillah</t>
  </si>
  <si>
    <t>ESD 105</t>
  </si>
  <si>
    <t>ESD 112</t>
  </si>
  <si>
    <t>ESD 113</t>
  </si>
  <si>
    <t>Northwest ESD</t>
  </si>
  <si>
    <t>Olympic ESD</t>
  </si>
  <si>
    <t>Puget Sound ESD</t>
  </si>
  <si>
    <t>ESD 101</t>
  </si>
  <si>
    <t>North Central ESD</t>
  </si>
  <si>
    <t>PRIDE Prep</t>
  </si>
  <si>
    <t>Spokane Intrnl Acad</t>
  </si>
  <si>
    <t>WSIPC Serv. Cntr.</t>
  </si>
  <si>
    <t>10000</t>
  </si>
  <si>
    <t>Children Northwest</t>
  </si>
  <si>
    <t>ESD 123</t>
  </si>
  <si>
    <t>27904</t>
  </si>
  <si>
    <t>Green Dot Public Schools Destiny</t>
  </si>
  <si>
    <t>17906</t>
  </si>
  <si>
    <t>Green Dot Public Schools Excel</t>
  </si>
  <si>
    <t>37903</t>
  </si>
  <si>
    <t>Lummi Tribal Agency</t>
  </si>
  <si>
    <t>17903</t>
  </si>
  <si>
    <t>Muckleshoot Indian Tribe</t>
  </si>
  <si>
    <t>05903</t>
  </si>
  <si>
    <t>Quileute Tribal School District</t>
  </si>
  <si>
    <t>La Push</t>
  </si>
  <si>
    <t>17908</t>
  </si>
  <si>
    <t>Rainier Prep Charter School District</t>
  </si>
  <si>
    <t>27909</t>
  </si>
  <si>
    <t>Soar Academy Charter District</t>
  </si>
  <si>
    <t>27905</t>
  </si>
  <si>
    <t>Summit Public School: Olympus</t>
  </si>
  <si>
    <t>17902</t>
  </si>
  <si>
    <t>Summit Public School: Sierra</t>
  </si>
  <si>
    <t>18902</t>
  </si>
  <si>
    <t>Suquamish Tribal Education Department</t>
  </si>
  <si>
    <t>Prepared for: Washington Health Care Authority</t>
  </si>
  <si>
    <t>Prepared by:  Milliman, Inc.</t>
  </si>
  <si>
    <t>Contact Information:</t>
  </si>
  <si>
    <t>Milliman</t>
  </si>
  <si>
    <t>Instructions</t>
  </si>
  <si>
    <t>Provide the name, job title, phone number, and e-mail address for the person to contact if Milliman has questions about the data supplied.</t>
  </si>
  <si>
    <t>Questions.</t>
  </si>
  <si>
    <t>Ben Diederich, FSA, MAAA</t>
  </si>
  <si>
    <t>Ben.Diederich@Milliman.com</t>
  </si>
  <si>
    <t>Legislated Data Request</t>
  </si>
  <si>
    <t>for current carriers of Washington school employees</t>
  </si>
  <si>
    <t>206-504-5561</t>
  </si>
  <si>
    <t>Survey of carriers providing benefits to Washington school employees</t>
  </si>
  <si>
    <t>This worksheet is for entering general information about the carrier.</t>
  </si>
  <si>
    <t>Appendix B-1: Medical Benefits/Health Insurance - Aggregate Control Totals</t>
  </si>
  <si>
    <t>Appendix B-3-b: Medical Benefits/Health Insurance - Detailed Claims Files - Eligibility</t>
  </si>
  <si>
    <t>Appendix B-3-a: Medical Benefits/Health Insurance - Detailed Claims Files - Medical</t>
  </si>
  <si>
    <t>Appendix C-1: Pharmacy Benefits - Stand-alone - Aggregate Control Totals</t>
  </si>
  <si>
    <t>Appendix C-3-a: Pharmacy Benefits - Stand-alone - Detailed Claims Files - Pharmacy</t>
  </si>
  <si>
    <t>Appendix B-2-a: Medical Benefits/Health Insurance - Certificate of Coverage</t>
  </si>
  <si>
    <t>Appendix B-2-b: Medical Benefits/Health Insurance - Summary of Benefits</t>
  </si>
  <si>
    <t>B-2-b-1</t>
  </si>
  <si>
    <t>B-2-b-2</t>
  </si>
  <si>
    <t>B-2-b-3</t>
  </si>
  <si>
    <t>B-2-b-4</t>
  </si>
  <si>
    <t>B-2-b-5</t>
  </si>
  <si>
    <t>B-2-b-6</t>
  </si>
  <si>
    <t>B-2-b-7</t>
  </si>
  <si>
    <t>B-2-b-8</t>
  </si>
  <si>
    <t>C-2-b-1</t>
  </si>
  <si>
    <t>C-2-b-2</t>
  </si>
  <si>
    <t>C-2-b-3</t>
  </si>
  <si>
    <t>C-2-b-4</t>
  </si>
  <si>
    <t>C-2-b-5</t>
  </si>
  <si>
    <t>C-2-b-6</t>
  </si>
  <si>
    <t>C-2-b-7</t>
  </si>
  <si>
    <t>C-2-b-8</t>
  </si>
  <si>
    <t>C-2-b-9</t>
  </si>
  <si>
    <t>C-2-b-10</t>
  </si>
  <si>
    <t>Every pharmacy benefit plan should be described in detail and should be able to be matched back to the detailed employee, membership and claims files.</t>
  </si>
  <si>
    <t>C-3-a-1</t>
  </si>
  <si>
    <t>C-3-a-2</t>
  </si>
  <si>
    <t>C-3-a-3</t>
  </si>
  <si>
    <t>C-3-a-4</t>
  </si>
  <si>
    <t>C-3-a-5</t>
  </si>
  <si>
    <t>C-3-a-6</t>
  </si>
  <si>
    <t>C-3-a-7</t>
  </si>
  <si>
    <t>C-3-a-8</t>
  </si>
  <si>
    <t>C-3-a-9</t>
  </si>
  <si>
    <t>C-3-a-10</t>
  </si>
  <si>
    <t>C-3-a-11</t>
  </si>
  <si>
    <t>C-3-a-12</t>
  </si>
  <si>
    <t>C-3-a-13</t>
  </si>
  <si>
    <t>C-3-a-14</t>
  </si>
  <si>
    <t>C-3-a-15</t>
  </si>
  <si>
    <t>C-3-a-16</t>
  </si>
  <si>
    <t>C-3-a-17</t>
  </si>
  <si>
    <t>C-3-a-18</t>
  </si>
  <si>
    <t>C-3-a-19</t>
  </si>
  <si>
    <t>C-3-a-20</t>
  </si>
  <si>
    <t>C-3-a-21</t>
  </si>
  <si>
    <t>C-3-a-22</t>
  </si>
  <si>
    <t>C-3-a-23</t>
  </si>
  <si>
    <t>C-3-a-24</t>
  </si>
  <si>
    <t>C-3-a-25</t>
  </si>
  <si>
    <t>C-3-a-26</t>
  </si>
  <si>
    <t>C-3-a-27</t>
  </si>
  <si>
    <t>C-3-a-28</t>
  </si>
  <si>
    <t>C-3-a-29</t>
  </si>
  <si>
    <t>C-3-a-30</t>
  </si>
  <si>
    <t>C-3-a-31</t>
  </si>
  <si>
    <t>C-3-a-32</t>
  </si>
  <si>
    <t>B-3-a-1</t>
  </si>
  <si>
    <t>B-3-a-2</t>
  </si>
  <si>
    <t>B-3-a-3</t>
  </si>
  <si>
    <t>B-3-a-4</t>
  </si>
  <si>
    <t>B-3-a-5</t>
  </si>
  <si>
    <t>B-3-a-6</t>
  </si>
  <si>
    <t>B-3-a-7</t>
  </si>
  <si>
    <t>B-3-a-8</t>
  </si>
  <si>
    <t>B-3-a-9</t>
  </si>
  <si>
    <t>B-3-a-10</t>
  </si>
  <si>
    <t>B-3-a-11</t>
  </si>
  <si>
    <t>B-3-a-12</t>
  </si>
  <si>
    <t>B-3-a-13</t>
  </si>
  <si>
    <t>B-3-a-14</t>
  </si>
  <si>
    <t>B-3-a-15</t>
  </si>
  <si>
    <t>B-3-a-16</t>
  </si>
  <si>
    <t>B-3-a-17</t>
  </si>
  <si>
    <t>B-3-a-18</t>
  </si>
  <si>
    <t>B-3-a-19</t>
  </si>
  <si>
    <t>B-3-a-20</t>
  </si>
  <si>
    <t>B-3-a-21</t>
  </si>
  <si>
    <t>B-3-a-22</t>
  </si>
  <si>
    <t>B-3-a-23</t>
  </si>
  <si>
    <t>B-3-a-24</t>
  </si>
  <si>
    <t>B-3-a-25</t>
  </si>
  <si>
    <t>B-3-a-26</t>
  </si>
  <si>
    <t>B-3-a-27</t>
  </si>
  <si>
    <t>B-3-a-28</t>
  </si>
  <si>
    <t>B-3-a-29</t>
  </si>
  <si>
    <t>B-3-a-30</t>
  </si>
  <si>
    <t>B-3-a-31</t>
  </si>
  <si>
    <t>B-3-a-32</t>
  </si>
  <si>
    <t>B-3-a-33</t>
  </si>
  <si>
    <t>B-3-a-34</t>
  </si>
  <si>
    <t>B-3-a-35</t>
  </si>
  <si>
    <t>B-3-a-36</t>
  </si>
  <si>
    <t>B-3-a-37</t>
  </si>
  <si>
    <t>B-3-a-38</t>
  </si>
  <si>
    <t>B-3-a-39</t>
  </si>
  <si>
    <t>B-3-a-40</t>
  </si>
  <si>
    <t>B-3-a-41</t>
  </si>
  <si>
    <t>B-3-a-42</t>
  </si>
  <si>
    <t>B-3-a-43</t>
  </si>
  <si>
    <t>B-3-a-44</t>
  </si>
  <si>
    <t>B-3-a-45</t>
  </si>
  <si>
    <t>B-3-a-46</t>
  </si>
  <si>
    <t>B-3-a-47</t>
  </si>
  <si>
    <t>B-3-a-48</t>
  </si>
  <si>
    <t>B-3-a-49</t>
  </si>
  <si>
    <t>B-3-a-50</t>
  </si>
  <si>
    <t>Appendix D-1: Vision Benefits - Stand-alone - Aggregate Control Totals</t>
  </si>
  <si>
    <t>Appendix D-2-a: Vision Benefits - Stand-alone - Certificate of Coverage</t>
  </si>
  <si>
    <t>D-2-b-1</t>
  </si>
  <si>
    <t>D-2-b-2</t>
  </si>
  <si>
    <t>D-2-b-3</t>
  </si>
  <si>
    <t>D-2-b-4</t>
  </si>
  <si>
    <t>D-2-b-5</t>
  </si>
  <si>
    <t>D-2-b-6</t>
  </si>
  <si>
    <t>D-2-b-7</t>
  </si>
  <si>
    <t>Appendix D-3-a: Vision Benefits - Stand-alone - Detailed Claims Files - Vision</t>
  </si>
  <si>
    <t>D-3-a-1</t>
  </si>
  <si>
    <t>D-3-a-2</t>
  </si>
  <si>
    <t>D-3-a-3</t>
  </si>
  <si>
    <t>D-3-a-4</t>
  </si>
  <si>
    <t>D-3-a-5</t>
  </si>
  <si>
    <t>D-3-a-6</t>
  </si>
  <si>
    <t>D-3-a-7</t>
  </si>
  <si>
    <t>D-3-a-8</t>
  </si>
  <si>
    <t>D-3-a-9</t>
  </si>
  <si>
    <t>D-3-a-10</t>
  </si>
  <si>
    <t>D-3-a-11</t>
  </si>
  <si>
    <t>D-3-a-12</t>
  </si>
  <si>
    <t>D-3-a-13</t>
  </si>
  <si>
    <t>D-3-a-14</t>
  </si>
  <si>
    <t>D-3-a-15</t>
  </si>
  <si>
    <t>D-3-a-16</t>
  </si>
  <si>
    <t>D-3-a-17</t>
  </si>
  <si>
    <t>D-3-a-18</t>
  </si>
  <si>
    <t>D-3-a-19</t>
  </si>
  <si>
    <t>D-3-a-20</t>
  </si>
  <si>
    <t>D-3-a-21</t>
  </si>
  <si>
    <t>D-3-a-22</t>
  </si>
  <si>
    <t>D-3-a-23</t>
  </si>
  <si>
    <t>D-3-a-24</t>
  </si>
  <si>
    <t>D-3-a-25</t>
  </si>
  <si>
    <t>D-3-a-26</t>
  </si>
  <si>
    <t>D-3-a-27</t>
  </si>
  <si>
    <t>D-3-a-28</t>
  </si>
  <si>
    <t>D-3-a-29</t>
  </si>
  <si>
    <t>D-3-a-30</t>
  </si>
  <si>
    <t>D-3-a-31</t>
  </si>
  <si>
    <t>D-3-a-32</t>
  </si>
  <si>
    <t>Appendix C-3-b: Pharmacy Benefits - Stand-alone - Detailed Claims Files - Eligibility</t>
  </si>
  <si>
    <t>B-3-b-1</t>
  </si>
  <si>
    <t>B-3-b-2</t>
  </si>
  <si>
    <t>B-3-b-3</t>
  </si>
  <si>
    <t>B-3-b-4</t>
  </si>
  <si>
    <t>B-3-b-5</t>
  </si>
  <si>
    <t>B-3-b-6</t>
  </si>
  <si>
    <t>B-3-b-7</t>
  </si>
  <si>
    <t>B-3-b-8</t>
  </si>
  <si>
    <t>B-3-b-9</t>
  </si>
  <si>
    <t>B-3-b-10</t>
  </si>
  <si>
    <t>B-3-b-11</t>
  </si>
  <si>
    <t>B-3-b-12</t>
  </si>
  <si>
    <t>B-3-b-13</t>
  </si>
  <si>
    <t>B-3-b-14</t>
  </si>
  <si>
    <t>B-3-b-15</t>
  </si>
  <si>
    <t>B-3-b-16</t>
  </si>
  <si>
    <t>C-3-b-1</t>
  </si>
  <si>
    <t>C-3-b-2</t>
  </si>
  <si>
    <t>C-3-b-3</t>
  </si>
  <si>
    <t>C-3-b-4</t>
  </si>
  <si>
    <t>C-3-b-5</t>
  </si>
  <si>
    <t>C-3-b-6</t>
  </si>
  <si>
    <t>C-3-b-7</t>
  </si>
  <si>
    <t>C-3-b-8</t>
  </si>
  <si>
    <t>C-3-b-9</t>
  </si>
  <si>
    <t>C-3-b-10</t>
  </si>
  <si>
    <t>C-3-b-11</t>
  </si>
  <si>
    <t>C-3-b-12</t>
  </si>
  <si>
    <t>C-3-b-13</t>
  </si>
  <si>
    <t>C-3-b-14</t>
  </si>
  <si>
    <t>C-3-b-15</t>
  </si>
  <si>
    <t>C-3-b-16</t>
  </si>
  <si>
    <t>Appendix E-1: Dental Benefits - Stand-alone - Aggregate Control Totals</t>
  </si>
  <si>
    <t>Appendix E-2-a: Dental Benefits - Stand-alone - Certificate of Coverage</t>
  </si>
  <si>
    <t>D-3-a-33</t>
  </si>
  <si>
    <t>D-3-a-34</t>
  </si>
  <si>
    <t>D-3-a-35</t>
  </si>
  <si>
    <t>D-3-a-36</t>
  </si>
  <si>
    <t>D-3-a-37</t>
  </si>
  <si>
    <t>D-3-a-38</t>
  </si>
  <si>
    <t>D-3-a-39</t>
  </si>
  <si>
    <t>D-3-a-40</t>
  </si>
  <si>
    <t>D-3-a-41</t>
  </si>
  <si>
    <t>D-3-a-42</t>
  </si>
  <si>
    <t>D-3-a-43</t>
  </si>
  <si>
    <t>D-3-a-44</t>
  </si>
  <si>
    <t>D-3-a-45</t>
  </si>
  <si>
    <t>D-3-a-46</t>
  </si>
  <si>
    <t>D-3-a-47</t>
  </si>
  <si>
    <t>D-3-a-48</t>
  </si>
  <si>
    <t>D-3-a-49</t>
  </si>
  <si>
    <t>D-3-a-50</t>
  </si>
  <si>
    <t>Every dental benefit plan should be described in detail and should be able to be matched back to the detailed employee, membership and claims files.</t>
  </si>
  <si>
    <t>Every vision benefit plan should be described in detail and should be able to be matched back to the detailed employee, membership and claims files.</t>
  </si>
  <si>
    <t>Appendix E-3-a: Dental Benefits - Stand-alone - Detailed Claims Files - Dental</t>
  </si>
  <si>
    <t>E-3-b-1</t>
  </si>
  <si>
    <t>E-3-b-2</t>
  </si>
  <si>
    <t>E-3-b-3</t>
  </si>
  <si>
    <t>E-3-b-4</t>
  </si>
  <si>
    <t>E-3-b-5</t>
  </si>
  <si>
    <t>E-3-b-6</t>
  </si>
  <si>
    <t>E-3-b-7</t>
  </si>
  <si>
    <t>E-3-b-8</t>
  </si>
  <si>
    <t>E-3-b-9</t>
  </si>
  <si>
    <t>E-3-b-10</t>
  </si>
  <si>
    <t>E-3-b-11</t>
  </si>
  <si>
    <t>E-3-b-12</t>
  </si>
  <si>
    <t>E-3-b-13</t>
  </si>
  <si>
    <t>E-3-b-14</t>
  </si>
  <si>
    <t>E-3-b-15</t>
  </si>
  <si>
    <t>E-3-b-16</t>
  </si>
  <si>
    <t>Appendix F-1: Life &amp; AD&amp;D Benefits - Aggregate Control Totals</t>
  </si>
  <si>
    <t>Appendix F-2-a: Life &amp; AD&amp;D Benefits - Certificate of Coverage</t>
  </si>
  <si>
    <t>Appendix F-2-b: Life &amp; AD&amp;D Benefits - Summary of Benefits for each plan</t>
  </si>
  <si>
    <t>Every benefit plan should be described in detail and should be able to be matched back to the detailed employee, membership and claims files.</t>
  </si>
  <si>
    <t>F-2-b-1</t>
  </si>
  <si>
    <t>F-2-b-2</t>
  </si>
  <si>
    <t>F-2-b-3</t>
  </si>
  <si>
    <t>F-2-b-4</t>
  </si>
  <si>
    <t>F-2-b-5</t>
  </si>
  <si>
    <t>F-2-b-6</t>
  </si>
  <si>
    <t>F-2-b-7</t>
  </si>
  <si>
    <t>F-2-b-8</t>
  </si>
  <si>
    <t>F-2-b-9</t>
  </si>
  <si>
    <t>Appendix F-3-a: Life &amp; AD&amp;D Benefits - Detailed Claims Files - Life &amp; AD&amp;D</t>
  </si>
  <si>
    <t>Life &amp; AD&amp;D Eligibility</t>
  </si>
  <si>
    <t>Premium</t>
  </si>
  <si>
    <t>Premium Contribution</t>
  </si>
  <si>
    <t>B-1 Medical Controls</t>
  </si>
  <si>
    <t>B-2-a Medical Coverage</t>
  </si>
  <si>
    <t>B-2-b Medical Benefits</t>
  </si>
  <si>
    <t>B-3-a Medical Claims</t>
  </si>
  <si>
    <t>B-3-b Medical Eligibility</t>
  </si>
  <si>
    <t>Appendix C-2-a: Pharmacy Benefits - Stand-alone - Certificate of Coverage</t>
  </si>
  <si>
    <t>Appendix C-2-b: Pharmacy Benefits - Stand-alone - Summary of Benefits</t>
  </si>
  <si>
    <t>Appendix D-2-b: Vision Benefits - Stand-alone - Summary of Benefits</t>
  </si>
  <si>
    <t>Appendix E-2-b: Dental Benefits - Stand-alone - Summary of Benefits</t>
  </si>
  <si>
    <t>Members</t>
  </si>
  <si>
    <t>Total</t>
  </si>
  <si>
    <t>Medical Insurance</t>
  </si>
  <si>
    <t>Dental Insurance</t>
  </si>
  <si>
    <t>Vision Insurance</t>
  </si>
  <si>
    <t>Life Insurance</t>
  </si>
  <si>
    <t>STD Insurance</t>
  </si>
  <si>
    <t>LTD Insurance</t>
  </si>
  <si>
    <t>Month</t>
  </si>
  <si>
    <t>Incurred</t>
  </si>
  <si>
    <t>Allowed</t>
  </si>
  <si>
    <t>Paid</t>
  </si>
  <si>
    <t>201602</t>
  </si>
  <si>
    <t>201603</t>
  </si>
  <si>
    <t>201604</t>
  </si>
  <si>
    <t>201605</t>
  </si>
  <si>
    <t>201606</t>
  </si>
  <si>
    <t>201607</t>
  </si>
  <si>
    <t>201608</t>
  </si>
  <si>
    <t>201609</t>
  </si>
  <si>
    <t>201610</t>
  </si>
  <si>
    <t>201611</t>
  </si>
  <si>
    <t>201612</t>
  </si>
  <si>
    <t>201702</t>
  </si>
  <si>
    <t>201703</t>
  </si>
  <si>
    <t>201704</t>
  </si>
  <si>
    <t>201705</t>
  </si>
  <si>
    <t>201706</t>
  </si>
  <si>
    <t>201707</t>
  </si>
  <si>
    <t>201708</t>
  </si>
  <si>
    <t>201709</t>
  </si>
  <si>
    <t>201710</t>
  </si>
  <si>
    <t>201711</t>
  </si>
  <si>
    <t>201712</t>
  </si>
  <si>
    <t>14005</t>
  </si>
  <si>
    <t>21226</t>
  </si>
  <si>
    <t>22017</t>
  </si>
  <si>
    <t>29103</t>
  </si>
  <si>
    <t>31016</t>
  </si>
  <si>
    <t>02420</t>
  </si>
  <si>
    <t>17408</t>
  </si>
  <si>
    <t>18303</t>
  </si>
  <si>
    <t>06119</t>
  </si>
  <si>
    <t>17405</t>
  </si>
  <si>
    <t>37501</t>
  </si>
  <si>
    <t>01122</t>
  </si>
  <si>
    <t>27403</t>
  </si>
  <si>
    <t>20203</t>
  </si>
  <si>
    <t>37503</t>
  </si>
  <si>
    <t>21234</t>
  </si>
  <si>
    <t>18100</t>
  </si>
  <si>
    <t>24111</t>
  </si>
  <si>
    <t>09075</t>
  </si>
  <si>
    <t>16046</t>
  </si>
  <si>
    <t>29100</t>
  </si>
  <si>
    <t>06117</t>
  </si>
  <si>
    <t>05401</t>
  </si>
  <si>
    <t>27019</t>
  </si>
  <si>
    <t>04228</t>
  </si>
  <si>
    <t>04222</t>
  </si>
  <si>
    <t>08401</t>
  </si>
  <si>
    <t>20215</t>
  </si>
  <si>
    <t>18401</t>
  </si>
  <si>
    <t>32356</t>
  </si>
  <si>
    <t>21401</t>
  </si>
  <si>
    <t>21302</t>
  </si>
  <si>
    <t>32360</t>
  </si>
  <si>
    <t>33036</t>
  </si>
  <si>
    <t>16049</t>
  </si>
  <si>
    <t>02250</t>
  </si>
  <si>
    <t>19404</t>
  </si>
  <si>
    <t>38300</t>
  </si>
  <si>
    <t>36250</t>
  </si>
  <si>
    <t>38306</t>
  </si>
  <si>
    <t>33206</t>
  </si>
  <si>
    <t>36400</t>
  </si>
  <si>
    <t>33115</t>
  </si>
  <si>
    <t>29011</t>
  </si>
  <si>
    <t>29317</t>
  </si>
  <si>
    <t>14099</t>
  </si>
  <si>
    <t>13151</t>
  </si>
  <si>
    <t>15204</t>
  </si>
  <si>
    <t>05313</t>
  </si>
  <si>
    <t>22073</t>
  </si>
  <si>
    <t>10050</t>
  </si>
  <si>
    <t>26059</t>
  </si>
  <si>
    <t>31330</t>
  </si>
  <si>
    <t>22207</t>
  </si>
  <si>
    <t>07002</t>
  </si>
  <si>
    <t>32414</t>
  </si>
  <si>
    <t>27343</t>
  </si>
  <si>
    <t>36101</t>
  </si>
  <si>
    <t>32361</t>
  </si>
  <si>
    <t>39090</t>
  </si>
  <si>
    <t>09206</t>
  </si>
  <si>
    <t>19028</t>
  </si>
  <si>
    <t>27404</t>
  </si>
  <si>
    <t>31015</t>
  </si>
  <si>
    <t>19401</t>
  </si>
  <si>
    <t>14068</t>
  </si>
  <si>
    <t>38308</t>
  </si>
  <si>
    <t>04127</t>
  </si>
  <si>
    <t>17216</t>
  </si>
  <si>
    <t>13165</t>
  </si>
  <si>
    <t>21036</t>
  </si>
  <si>
    <t>31002</t>
  </si>
  <si>
    <t>33205</t>
  </si>
  <si>
    <t>06114</t>
  </si>
  <si>
    <t>37502</t>
  </si>
  <si>
    <t>03053</t>
  </si>
  <si>
    <t>27402</t>
  </si>
  <si>
    <t>32358</t>
  </si>
  <si>
    <t>38302</t>
  </si>
  <si>
    <t>20401</t>
  </si>
  <si>
    <t>20404</t>
  </si>
  <si>
    <t>13301</t>
  </si>
  <si>
    <t>39200</t>
  </si>
  <si>
    <t>39204</t>
  </si>
  <si>
    <t>31332</t>
  </si>
  <si>
    <t>23054</t>
  </si>
  <si>
    <t>32312</t>
  </si>
  <si>
    <t>06103</t>
  </si>
  <si>
    <t>34324</t>
  </si>
  <si>
    <t>22204</t>
  </si>
  <si>
    <t>39203</t>
  </si>
  <si>
    <t>17401</t>
  </si>
  <si>
    <t>06098</t>
  </si>
  <si>
    <t>23404</t>
  </si>
  <si>
    <t>14028</t>
  </si>
  <si>
    <t>10070</t>
  </si>
  <si>
    <t>31063</t>
  </si>
  <si>
    <t>17411</t>
  </si>
  <si>
    <t>11056</t>
  </si>
  <si>
    <t>08402</t>
  </si>
  <si>
    <t>10003</t>
  </si>
  <si>
    <t>08458</t>
  </si>
  <si>
    <t>03017</t>
  </si>
  <si>
    <t>17415</t>
  </si>
  <si>
    <t>33212</t>
  </si>
  <si>
    <t>19403</t>
  </si>
  <si>
    <t>20402</t>
  </si>
  <si>
    <t>06101</t>
  </si>
  <si>
    <t>29311</t>
  </si>
  <si>
    <t>38126</t>
  </si>
  <si>
    <t>04129</t>
  </si>
  <si>
    <t>14097</t>
  </si>
  <si>
    <t>31004</t>
  </si>
  <si>
    <t>17414</t>
  </si>
  <si>
    <t>31306</t>
  </si>
  <si>
    <t>38264</t>
  </si>
  <si>
    <t>32362</t>
  </si>
  <si>
    <t>01158</t>
  </si>
  <si>
    <t>08122</t>
  </si>
  <si>
    <t>33183</t>
  </si>
  <si>
    <t>28144</t>
  </si>
  <si>
    <t>20406</t>
  </si>
  <si>
    <t>37504</t>
  </si>
  <si>
    <t>39120</t>
  </si>
  <si>
    <t>09207</t>
  </si>
  <si>
    <t>04019</t>
  </si>
  <si>
    <t>23311</t>
  </si>
  <si>
    <t>33207</t>
  </si>
  <si>
    <t>31025</t>
  </si>
  <si>
    <t>14065</t>
  </si>
  <si>
    <t>32354</t>
  </si>
  <si>
    <t>32326</t>
  </si>
  <si>
    <t>17400</t>
  </si>
  <si>
    <t>37505</t>
  </si>
  <si>
    <t>24350</t>
  </si>
  <si>
    <t>30031</t>
  </si>
  <si>
    <t>31103</t>
  </si>
  <si>
    <t>14066</t>
  </si>
  <si>
    <t>21214</t>
  </si>
  <si>
    <t>13161</t>
  </si>
  <si>
    <t>21206</t>
  </si>
  <si>
    <t>39209</t>
  </si>
  <si>
    <t>37507</t>
  </si>
  <si>
    <t>30029</t>
  </si>
  <si>
    <t>29320</t>
  </si>
  <si>
    <t>31006</t>
  </si>
  <si>
    <t>39003</t>
  </si>
  <si>
    <t>21014</t>
  </si>
  <si>
    <t>25155</t>
  </si>
  <si>
    <t>24014</t>
  </si>
  <si>
    <t>26056</t>
  </si>
  <si>
    <t>32325</t>
  </si>
  <si>
    <t>37506</t>
  </si>
  <si>
    <t>14064</t>
  </si>
  <si>
    <t>11051</t>
  </si>
  <si>
    <t>18400</t>
  </si>
  <si>
    <t>23403</t>
  </si>
  <si>
    <t>25200</t>
  </si>
  <si>
    <t>34003</t>
  </si>
  <si>
    <t>33211</t>
  </si>
  <si>
    <t>17417</t>
  </si>
  <si>
    <t>15201</t>
  </si>
  <si>
    <t>38324</t>
  </si>
  <si>
    <t>14400</t>
  </si>
  <si>
    <t>25101</t>
  </si>
  <si>
    <t>14172</t>
  </si>
  <si>
    <t>22105</t>
  </si>
  <si>
    <t>24105</t>
  </si>
  <si>
    <t>34111</t>
  </si>
  <si>
    <t>24019</t>
  </si>
  <si>
    <t>21300</t>
  </si>
  <si>
    <t>33030</t>
  </si>
  <si>
    <t>28137</t>
  </si>
  <si>
    <t>32123</t>
  </si>
  <si>
    <t>10065</t>
  </si>
  <si>
    <t>09013</t>
  </si>
  <si>
    <t>24410</t>
  </si>
  <si>
    <t>27344</t>
  </si>
  <si>
    <t>01147</t>
  </si>
  <si>
    <t>09102</t>
  </si>
  <si>
    <t>38301</t>
  </si>
  <si>
    <t>11001</t>
  </si>
  <si>
    <t>24122</t>
  </si>
  <si>
    <t>21301</t>
  </si>
  <si>
    <t>27401</t>
  </si>
  <si>
    <t>23402</t>
  </si>
  <si>
    <t>12110</t>
  </si>
  <si>
    <t>05121</t>
  </si>
  <si>
    <t>16050</t>
  </si>
  <si>
    <t>36402</t>
  </si>
  <si>
    <t>03116</t>
  </si>
  <si>
    <t>38267</t>
  </si>
  <si>
    <t>27003</t>
  </si>
  <si>
    <t>16020</t>
  </si>
  <si>
    <t>16048</t>
  </si>
  <si>
    <t>05402</t>
  </si>
  <si>
    <t>13144</t>
  </si>
  <si>
    <t>34307</t>
  </si>
  <si>
    <t>25116</t>
  </si>
  <si>
    <t>22009</t>
  </si>
  <si>
    <t>17403</t>
  </si>
  <si>
    <t>10309</t>
  </si>
  <si>
    <t>06122</t>
  </si>
  <si>
    <t>01160</t>
  </si>
  <si>
    <t>32416</t>
  </si>
  <si>
    <t>17407</t>
  </si>
  <si>
    <t>34401</t>
  </si>
  <si>
    <t>20403</t>
  </si>
  <si>
    <t>38320</t>
  </si>
  <si>
    <t>13160</t>
  </si>
  <si>
    <t>28149</t>
  </si>
  <si>
    <t>14104</t>
  </si>
  <si>
    <t>17001</t>
  </si>
  <si>
    <t>29101</t>
  </si>
  <si>
    <t>39119</t>
  </si>
  <si>
    <t>26070</t>
  </si>
  <si>
    <t>05323</t>
  </si>
  <si>
    <t>23309</t>
  </si>
  <si>
    <t>17412</t>
  </si>
  <si>
    <t>30002</t>
  </si>
  <si>
    <t>17404</t>
  </si>
  <si>
    <t>31201</t>
  </si>
  <si>
    <t>17410</t>
  </si>
  <si>
    <t>13156</t>
  </si>
  <si>
    <t>25118</t>
  </si>
  <si>
    <t>18402</t>
  </si>
  <si>
    <t>15206</t>
  </si>
  <si>
    <t>23042</t>
  </si>
  <si>
    <t>32081</t>
  </si>
  <si>
    <t>22008</t>
  </si>
  <si>
    <t>38322</t>
  </si>
  <si>
    <t>31401</t>
  </si>
  <si>
    <t>11054</t>
  </si>
  <si>
    <t>07035</t>
  </si>
  <si>
    <t>04069</t>
  </si>
  <si>
    <t>27001</t>
  </si>
  <si>
    <t>38304</t>
  </si>
  <si>
    <t>30303</t>
  </si>
  <si>
    <t>31311</t>
  </si>
  <si>
    <t>33202</t>
  </si>
  <si>
    <t>27320</t>
  </si>
  <si>
    <t>39201</t>
  </si>
  <si>
    <t>27010</t>
  </si>
  <si>
    <t>14077</t>
  </si>
  <si>
    <t>17409</t>
  </si>
  <si>
    <t>38265</t>
  </si>
  <si>
    <t>34402</t>
  </si>
  <si>
    <t>19400</t>
  </si>
  <si>
    <t>21237</t>
  </si>
  <si>
    <t>24404</t>
  </si>
  <si>
    <t>39202</t>
  </si>
  <si>
    <t>36300</t>
  </si>
  <si>
    <t>08130</t>
  </si>
  <si>
    <t>20400</t>
  </si>
  <si>
    <t>17406</t>
  </si>
  <si>
    <t>34033</t>
  </si>
  <si>
    <t>39002</t>
  </si>
  <si>
    <t>27083</t>
  </si>
  <si>
    <t>33070</t>
  </si>
  <si>
    <t>06037</t>
  </si>
  <si>
    <t>17402</t>
  </si>
  <si>
    <t>35200</t>
  </si>
  <si>
    <t>13073</t>
  </si>
  <si>
    <t>36401</t>
  </si>
  <si>
    <t>36140</t>
  </si>
  <si>
    <t>39207</t>
  </si>
  <si>
    <t>13146</t>
  </si>
  <si>
    <t>06112</t>
  </si>
  <si>
    <t>01109</t>
  </si>
  <si>
    <t>09209</t>
  </si>
  <si>
    <t>33049</t>
  </si>
  <si>
    <t>04246</t>
  </si>
  <si>
    <t>32363</t>
  </si>
  <si>
    <t>21303</t>
  </si>
  <si>
    <t>27416</t>
  </si>
  <si>
    <t>20405</t>
  </si>
  <si>
    <t>22200</t>
  </si>
  <si>
    <t>25160</t>
  </si>
  <si>
    <t>13167</t>
  </si>
  <si>
    <t>21232</t>
  </si>
  <si>
    <t>14117</t>
  </si>
  <si>
    <t>20094</t>
  </si>
  <si>
    <t>08404</t>
  </si>
  <si>
    <t>39007</t>
  </si>
  <si>
    <t>34002</t>
  </si>
  <si>
    <t>39205</t>
  </si>
  <si>
    <t>39801</t>
  </si>
  <si>
    <t>06801</t>
  </si>
  <si>
    <t>34801</t>
  </si>
  <si>
    <t>29801</t>
  </si>
  <si>
    <t>18801</t>
  </si>
  <si>
    <t>17801</t>
  </si>
  <si>
    <t>32801</t>
  </si>
  <si>
    <t>04801</t>
  </si>
  <si>
    <t>32907</t>
  </si>
  <si>
    <t>32901</t>
  </si>
  <si>
    <t>31801</t>
  </si>
  <si>
    <t>11801</t>
  </si>
  <si>
    <t>Area 2/West</t>
  </si>
  <si>
    <t>Area 4/Northeast</t>
  </si>
  <si>
    <t>Area 8/Northwest</t>
  </si>
  <si>
    <t>Area 9/Southeast</t>
  </si>
  <si>
    <t>Area 1</t>
  </si>
  <si>
    <t>Area 3/South</t>
  </si>
  <si>
    <t>Area 7/North Central</t>
  </si>
  <si>
    <t>Area 5/South Sound</t>
  </si>
  <si>
    <t>Area 6/South Central</t>
  </si>
  <si>
    <t>Coverage Indicator ("Y" or "N")</t>
  </si>
  <si>
    <t>G-2-b-1</t>
  </si>
  <si>
    <t>G-2-b-2</t>
  </si>
  <si>
    <t>G-2-b-3</t>
  </si>
  <si>
    <t>G-2-b-4</t>
  </si>
  <si>
    <t>G-2-b-5</t>
  </si>
  <si>
    <t>G-2-b-6</t>
  </si>
  <si>
    <t>G-2-b-7</t>
  </si>
  <si>
    <t>G-2-b-8</t>
  </si>
  <si>
    <t>G-2-b-9</t>
  </si>
  <si>
    <t>Appendix G-2-a: Long Term Disability (LTD) Benefits - Certificate of Coverage</t>
  </si>
  <si>
    <t>Appendix G-1: Long Term Disability (LTD) Benefits - Aggregate Control Totals</t>
  </si>
  <si>
    <t>Appendix G-3-a: Long Term Disability (LTD) Benefits - Detailed Claims Files - Long Term Disability (LTD)</t>
  </si>
  <si>
    <t>Appendix G-2-b: Long Term Disability (LTD) Benefits - Summary of Benefits for each plan</t>
  </si>
  <si>
    <t>Appendix G-3-b: Long Term Disability (LTD) Benefits - Detailed Claims Files - Eligibility</t>
  </si>
  <si>
    <t>H-2-b-1</t>
  </si>
  <si>
    <t>H-2-b-2</t>
  </si>
  <si>
    <t>H-2-b-3</t>
  </si>
  <si>
    <t>H-2-b-4</t>
  </si>
  <si>
    <t>H-2-b-5</t>
  </si>
  <si>
    <t>H-2-b-6</t>
  </si>
  <si>
    <t>H-2-b-7</t>
  </si>
  <si>
    <t>Appendix H-2-a: Short Term Disability (STD) Benefits - Certificate of Coverage</t>
  </si>
  <si>
    <t>Appendix H-1: Short Term Disability (STD) Benefits - Aggregate Control Totals</t>
  </si>
  <si>
    <t>Appendix H-3-b: Short Term Disability (STD) Benefits - Detailed Claims Files - Eligibility</t>
  </si>
  <si>
    <t>Appendix H-3-a: Short Term Disability (STD) Benefits - Detailed Claims Files - Short Term Disability (STD)</t>
  </si>
  <si>
    <t>Appendix H-2-b: Short Term Disability (STD) Benefits - Summary of Benefits for each plan</t>
  </si>
  <si>
    <t>G-3-a-1</t>
  </si>
  <si>
    <t>G-3-a-2</t>
  </si>
  <si>
    <t>G-3-a-3</t>
  </si>
  <si>
    <t>G-3-a-4</t>
  </si>
  <si>
    <t>G-3-a-5</t>
  </si>
  <si>
    <t>G-3-a-6</t>
  </si>
  <si>
    <t>G-3-a-7</t>
  </si>
  <si>
    <t>G-3-a-8</t>
  </si>
  <si>
    <t>G-3-a-9</t>
  </si>
  <si>
    <t>G-3-a-10</t>
  </si>
  <si>
    <t>G-3-a-11</t>
  </si>
  <si>
    <t>G-3-a-12</t>
  </si>
  <si>
    <t>G-3-a-13</t>
  </si>
  <si>
    <t>G-3-a-14</t>
  </si>
  <si>
    <t>G-3-a-15</t>
  </si>
  <si>
    <t>G-3-a-16</t>
  </si>
  <si>
    <t>G-3-a-17</t>
  </si>
  <si>
    <t>H-3-a-1</t>
  </si>
  <si>
    <t>H-3-a-2</t>
  </si>
  <si>
    <t>H-3-a-3</t>
  </si>
  <si>
    <t>H-3-a-4</t>
  </si>
  <si>
    <t>H-3-a-5</t>
  </si>
  <si>
    <t>Appendix D-3-b: Vision Benefits - Stand-alone - Detailed Claims Files - Eligibility</t>
  </si>
  <si>
    <t>Appendix E-3-b: Dental Benefits - Stand-alone - Detailed Claims Files - Eligibility</t>
  </si>
  <si>
    <t>Appendix J-1:  Standard Place of Service Codes</t>
  </si>
  <si>
    <t>Appendix J-5:  Standard Admit Source and Admit Type Codes</t>
  </si>
  <si>
    <t>Appendix J-4:  Standard Bill Type Codes</t>
  </si>
  <si>
    <t>Appendix J-3:  Standard Discharge Status Codes</t>
  </si>
  <si>
    <t>Appendix J-2:  Standard Specialty Codes</t>
  </si>
  <si>
    <t xml:space="preserve">Appendix A-1: Carrier Profile - Identification of School Districts Covered and Contracts </t>
  </si>
  <si>
    <t>Listing Of Contracts</t>
  </si>
  <si>
    <t>Contract ID 1</t>
  </si>
  <si>
    <t>Benefit Type 1</t>
  </si>
  <si>
    <t>Contract ID 2</t>
  </si>
  <si>
    <t>Benefit Type 2</t>
  </si>
  <si>
    <t>Add additional columns as needed -&gt;</t>
  </si>
  <si>
    <t>Appendix A-2: Carrier Profile - Benefit Package Listing</t>
  </si>
  <si>
    <t>201802</t>
  </si>
  <si>
    <t>Certificate of Coverage File Name</t>
  </si>
  <si>
    <t>Plan Name</t>
  </si>
  <si>
    <t>Summary Data to input below</t>
  </si>
  <si>
    <t>Flat file to upload to SFTP</t>
  </si>
  <si>
    <t>B-2-b-9</t>
  </si>
  <si>
    <t>Internal Group ID</t>
  </si>
  <si>
    <t>Appendix I: District Mapping</t>
  </si>
  <si>
    <t>B-3-a-51</t>
  </si>
  <si>
    <t>B-3-b-17</t>
  </si>
  <si>
    <t>C-2-b-11</t>
  </si>
  <si>
    <t>C-3-a-33</t>
  </si>
  <si>
    <t>C-3-b-17</t>
  </si>
  <si>
    <t>D-2-b-8</t>
  </si>
  <si>
    <t>D-3-a-51</t>
  </si>
  <si>
    <t>E-3-b-17</t>
  </si>
  <si>
    <t>F-2-b-10</t>
  </si>
  <si>
    <t>G-2-b-10</t>
  </si>
  <si>
    <t>G-3-b-1</t>
  </si>
  <si>
    <t>G-3-b-2</t>
  </si>
  <si>
    <t>G-3-b-3</t>
  </si>
  <si>
    <t>G-3-b-4</t>
  </si>
  <si>
    <t>G-3-b-5</t>
  </si>
  <si>
    <t>H-2-b-8</t>
  </si>
  <si>
    <t>H-2-b-9</t>
  </si>
  <si>
    <t>H-3-b-1</t>
  </si>
  <si>
    <t>H-3-b-2</t>
  </si>
  <si>
    <t>H-3-b-3</t>
  </si>
  <si>
    <t>H-3-b-4</t>
  </si>
  <si>
    <t>H-3-b-5</t>
  </si>
  <si>
    <t>(For guidance in filling out this sheet, see the "Instructions" sheet.)</t>
  </si>
  <si>
    <t>Carrier Name:</t>
  </si>
  <si>
    <t>Completed by:</t>
  </si>
  <si>
    <t>Name</t>
  </si>
  <si>
    <t>Job Title</t>
  </si>
  <si>
    <t>Phone Number</t>
  </si>
  <si>
    <t>e-Mail address</t>
  </si>
  <si>
    <t>Prescription Drugs</t>
  </si>
  <si>
    <t>Integrated with Pharmacy? ("Y" or "N")</t>
  </si>
  <si>
    <t>Includes Vision? ("Y" or "N")</t>
  </si>
  <si>
    <t>201801</t>
  </si>
  <si>
    <t>201501</t>
  </si>
  <si>
    <t>201502</t>
  </si>
  <si>
    <t>201503</t>
  </si>
  <si>
    <t>201504</t>
  </si>
  <si>
    <t>201505</t>
  </si>
  <si>
    <t>201506</t>
  </si>
  <si>
    <t>201507</t>
  </si>
  <si>
    <t>201508</t>
  </si>
  <si>
    <t>201509</t>
  </si>
  <si>
    <t>201510</t>
  </si>
  <si>
    <t>201511</t>
  </si>
  <si>
    <t>201512</t>
  </si>
  <si>
    <t>Plan Year 1 Start Date:</t>
  </si>
  <si>
    <t>Hyperlink</t>
  </si>
  <si>
    <t xml:space="preserve">Fill in the "A-1 Carrier Profile" worksheet. </t>
  </si>
  <si>
    <t>A-1 Carrier Profile</t>
  </si>
  <si>
    <t>Fill in the "A-2 Benefit Package" worksheet.</t>
  </si>
  <si>
    <t>A-2 Benefit Package</t>
  </si>
  <si>
    <t>This worksheet is for entering information about the carrier's benefit package.</t>
  </si>
  <si>
    <t>For each employee group, indicate the plans offered (if any) for each insurance type.
     For Medical insurance, also indicate whether Pharmacy and Vision benefits are included/separate from Medical benefits.</t>
  </si>
  <si>
    <t>Fill in the "B-1 Medical Controls" worksheet.</t>
  </si>
  <si>
    <t>This worksheet is for entering aggregate Medical information.</t>
  </si>
  <si>
    <t>Please include the Contract ID and Benefit Type offered to each employee group (if coverage was provided at all).</t>
  </si>
  <si>
    <t>Fill in the "B-2-a Medical Coverage" worksheet.</t>
  </si>
  <si>
    <t xml:space="preserve">This worksheet is for providing certificates of coverage. </t>
  </si>
  <si>
    <t>For medical coverage provided to each employee group, indicate the certificate of coverage file name and where it is located.</t>
  </si>
  <si>
    <t>Fill in the "B-2-b Medical Benefits" worksheet.</t>
  </si>
  <si>
    <t>This worksheet outlines medical information to upload to SFTP.</t>
  </si>
  <si>
    <t>This worksheet outlines additional medical claim information to upload to SFTP.</t>
  </si>
  <si>
    <t>Fill in the "B-3-a Medical Claims" worksheet.</t>
  </si>
  <si>
    <t>Fill in the "B-3-b Medical Eligibility" worksheet.</t>
  </si>
  <si>
    <t>This worksheet outlines member eligibility information to upload to SFTP.</t>
  </si>
  <si>
    <t>If you have questions, please direct them to Ben Diederich of Milliman: ben.diederich@milliman.com</t>
  </si>
  <si>
    <t>Contract ID</t>
  </si>
  <si>
    <t>Total Paid</t>
  </si>
  <si>
    <t>Enter aggregate summary information by month:
     Members, Incurred Allowed claims, Incurred Paid claims, Total Paid Premium</t>
  </si>
  <si>
    <t>Appendix I</t>
  </si>
  <si>
    <t>This Appendix maps various indicators by employee group.</t>
  </si>
  <si>
    <t>Included indicators: District Name, ESD, East/West, Urban/Rural, County, City, and Rating Area.</t>
  </si>
  <si>
    <t>District Mapping</t>
  </si>
  <si>
    <t>Appendix J</t>
  </si>
  <si>
    <t>Standard Information</t>
  </si>
  <si>
    <t>This Appendix presents standard codes.</t>
  </si>
  <si>
    <t>Included Codes: Place of Service, Specialty Codes, Discharge Status Codes, Billed Type, Admit Source, Admit Type.</t>
  </si>
  <si>
    <t>Fill in the "C-1 Pharmacy Controls" worksheet.</t>
  </si>
  <si>
    <t>C-1 Pharmacy Controls</t>
  </si>
  <si>
    <t>Fill in the "C-2-a Pharmacy Coverage" worksheet.</t>
  </si>
  <si>
    <t>C-2-a Pharmacy Coverage</t>
  </si>
  <si>
    <t>Fill in the "C-2-b Pharmacy Benefits" worksheet.</t>
  </si>
  <si>
    <t>C-2-b Pharmacy Benefits</t>
  </si>
  <si>
    <t>Fill in the "C-3-a Pharmacy Claims" worksheet.</t>
  </si>
  <si>
    <t>Fill in the "C-3-b Pharmacy Eligibility" worksheet.</t>
  </si>
  <si>
    <t>C-3-b Pharmacy Eligibility</t>
  </si>
  <si>
    <t>Fill in the "D-1 Vision Controls" worksheet.</t>
  </si>
  <si>
    <t>D-1 Vision Controls</t>
  </si>
  <si>
    <t>Fill in the "D-2-a Vision Coverage" worksheet.</t>
  </si>
  <si>
    <t>D-2-a Vision Coverage</t>
  </si>
  <si>
    <t>Fill in the "D-2-b Vision Benefits" worksheet.</t>
  </si>
  <si>
    <t>Fill in the "D-3-a Vision Claims" worksheet.</t>
  </si>
  <si>
    <t>D-3-a Vision Claims</t>
  </si>
  <si>
    <t>Fill in the "D-3-b Vision Eligibility" worksheet.</t>
  </si>
  <si>
    <t>D-3-b Vision Eligibility</t>
  </si>
  <si>
    <t>Fill in the "E-1 Dental Controls" worksheet.</t>
  </si>
  <si>
    <t>E-1 Dental Controls</t>
  </si>
  <si>
    <t>Fill in the "E-2-a Dental Coverage" worksheet.</t>
  </si>
  <si>
    <t>E-2-a Dental Coverage</t>
  </si>
  <si>
    <t>Fill in the "E-2-b Dental Benefits" worksheet.</t>
  </si>
  <si>
    <t>E-2-b Dental Benefits</t>
  </si>
  <si>
    <t>Fill in the "E-3-a Dental Claims" worksheet.</t>
  </si>
  <si>
    <t>E-3-a Dental Claims</t>
  </si>
  <si>
    <t>Fill in the "E-3-b Dental Eligibility" worksheet.</t>
  </si>
  <si>
    <t>E-3-b Dental Eligibility</t>
  </si>
  <si>
    <t>Fill in the "F-1 Life &amp; AD&amp;D Controls" worksheet.</t>
  </si>
  <si>
    <t>F-1 Life &amp; AD&amp;D Controls</t>
  </si>
  <si>
    <t>Fill in the "F-2-a Life &amp; AD&amp;D Coverage" worksheet.</t>
  </si>
  <si>
    <t>F-2-a Life &amp; AD&amp;D Coverage</t>
  </si>
  <si>
    <t>Fill in the "F-2-b Life &amp; AD&amp;D Benefits" worksheet.</t>
  </si>
  <si>
    <t>F-2-b Life &amp; AD&amp;D Benefits</t>
  </si>
  <si>
    <t>Fill in the "F-3-a Life &amp; AD&amp;D Claims" worksheet.</t>
  </si>
  <si>
    <t>F-3-a Life &amp; AD&amp;D Claims</t>
  </si>
  <si>
    <t>Fill in the "F-3-b Life &amp; AD&amp;D Eligibility" worksheet.</t>
  </si>
  <si>
    <t>F-3-b Life &amp; AD&amp;D Eligibility</t>
  </si>
  <si>
    <t>Fill in the "G-1 LTD Controls" worksheet.</t>
  </si>
  <si>
    <t>G-1 LTD Controls</t>
  </si>
  <si>
    <t>Fill in the "G-2-a LTD Coverage" worksheet.</t>
  </si>
  <si>
    <t>G-2-a LTD Coverage</t>
  </si>
  <si>
    <t>Fill in the "G-2-b LTD Benefits" worksheet.</t>
  </si>
  <si>
    <t>G-2-b LTD Benefits</t>
  </si>
  <si>
    <t>Fill in the "G-3-a LTD Claims" worksheet.</t>
  </si>
  <si>
    <t>G-3-a LTD Claims</t>
  </si>
  <si>
    <t>Fill in the "G-3-b LTD Eligibility" worksheet.</t>
  </si>
  <si>
    <t>G-3-b LTD Eligibility</t>
  </si>
  <si>
    <t>This worksheet is for entering aggregate Pharmacy information.</t>
  </si>
  <si>
    <t>For pharmacy coverage provided to each employee group, indicate the certificate of coverage file name and where it is located.</t>
  </si>
  <si>
    <t>This worksheet outlines pharmacy information to upload to SFTP.</t>
  </si>
  <si>
    <t>This worksheet outlines additional pharmacy claim information to upload to SFTP.</t>
  </si>
  <si>
    <t>C-3-a Pharmacy Claims</t>
  </si>
  <si>
    <t>This worksheet is for entering aggregate Vision information.</t>
  </si>
  <si>
    <t>For vision coverage provided to each employee group, indicate the certificate of coverage file name and where it is located.</t>
  </si>
  <si>
    <t>This worksheet outlines vision information to upload to SFTP.</t>
  </si>
  <si>
    <t>This worksheet outlines additional vision claim information to upload to SFTP.</t>
  </si>
  <si>
    <t>This worksheet is for entering aggregate Dental information.</t>
  </si>
  <si>
    <t>For dental coverage provided to each employee group, indicate the certificate of coverage file name and where it is located.</t>
  </si>
  <si>
    <t>This worksheet outlines dental information to upload to SFTP.</t>
  </si>
  <si>
    <t>This worksheet outlines additional dental claim information to upload to SFTP.</t>
  </si>
  <si>
    <t>This worksheet is for entering aggregate Life &amp; AD&amp;D information.</t>
  </si>
  <si>
    <t>For Life &amp; AD&amp;D coverage provided to each employee group, indicate the certificate of coverage file name and where it is located.</t>
  </si>
  <si>
    <t>This worksheet outlines Life &amp; AD&amp;D information to upload to SFTP.</t>
  </si>
  <si>
    <t>This worksheet outlines additional Life &amp; AD&amp;D claim information to upload to SFTP.</t>
  </si>
  <si>
    <t>This worksheet is for entering aggregate LTD information.</t>
  </si>
  <si>
    <t>For LTD coverage provided to each employee group, indicate the certificate of coverage file name and where it is located.</t>
  </si>
  <si>
    <t>This worksheet outlines LTD information to upload to SFTP.</t>
  </si>
  <si>
    <t>This worksheet outlines additional LTD claim information to upload to SFTP.</t>
  </si>
  <si>
    <t>Fill in the "H-1 STD Controls" worksheet.</t>
  </si>
  <si>
    <t>H-1 STD Controls</t>
  </si>
  <si>
    <t>This worksheet is for entering aggregate STD information.</t>
  </si>
  <si>
    <t>Fill in the "H-2-a STD Coverage" worksheet.</t>
  </si>
  <si>
    <t>H-2-a STD Coverage</t>
  </si>
  <si>
    <t>For STD coverage provided to each employee group, indicate the certificate of coverage file name and where it is located.</t>
  </si>
  <si>
    <t>Fill in the "H-2-b STD Benefits" worksheet.</t>
  </si>
  <si>
    <t>H-2-b STD Benefits</t>
  </si>
  <si>
    <t>This worksheet outlines STD information to upload to SFTP.</t>
  </si>
  <si>
    <t>Fill in the "H-3-a STD Claims" worksheet.</t>
  </si>
  <si>
    <t>H-3-a STD Claims</t>
  </si>
  <si>
    <t>This worksheet outlines additional STD claim information to upload to SFTP.</t>
  </si>
  <si>
    <t>Fill in the "H-3-b STD Eligibility" worksheet.</t>
  </si>
  <si>
    <t>H-3-b STD Eligibility</t>
  </si>
  <si>
    <t>Prepared as of March 14, 2018</t>
  </si>
  <si>
    <t>Note on Data:</t>
  </si>
  <si>
    <t>These aggregate summaries should match the totals in the claims and eligibility files uploaded.
     More details on these files can be found in the "B-3-a Medical Claims" and "B-3-b Medical Eligibility" worksheets.</t>
  </si>
  <si>
    <t>If medical plans are offered, provide the benefit description items outlined in the worksheet.
     Submit in text file to SFTP folder.</t>
  </si>
  <si>
    <t>If medical plans are offered, provide the claims detail items outlined in the worksheet.
     Submit in text file to SFTP folder.</t>
  </si>
  <si>
    <t>The data totals should be consistent with the aggregate summaries in the "B-1 Medical Controls" worksheet.</t>
  </si>
  <si>
    <t>If medical plans are offered, provide the membership detail items outlined in the worksheet.
     Submit in text file to SFTP folder.</t>
  </si>
  <si>
    <t>These aggregate summaries should match the totals in the claims and eligibility files uploaded.
     More details on these files can be found in the "C-3-a Pharmacy Claims" and "C-3-b Pharmacy Eligibility" worksheets.</t>
  </si>
  <si>
    <t>If pharmacy plans are offered, provide the benefit description items outlined in the worksheet.
     Submit in text file to SFTP folder.</t>
  </si>
  <si>
    <t>If pharmacy plans are offered, provide the claims detail items outlined in the worksheet.
     Submit in text file to SFTP folder.</t>
  </si>
  <si>
    <t>The data totals should be consistent with the aggregate summaries in the "C-1 Pharmacy Controls" worksheet.</t>
  </si>
  <si>
    <t>If pharmacy plans are offered, provide the membership detail items outlined in the worksheet.
     Submit in text file to SFTP folder.</t>
  </si>
  <si>
    <t>These aggregate summaries should match the totals in the claims and eligibility files uploaded.
     More details on these files can be found in the "D-3-a Vision Claims" and "D-3-b Vision Eligibility" worksheets.</t>
  </si>
  <si>
    <t>D-2-b Vision Benefits</t>
  </si>
  <si>
    <t>If vision plans are offered, provide the benefit description items outlined in the worksheet.
     Submit in text file to SFTP folder.</t>
  </si>
  <si>
    <t>If vision plans are offered, provide the claims detail items outlined in the worksheet.
     Submit in text file to SFTP folder.</t>
  </si>
  <si>
    <t>The data totals should be consistent with the aggregate summaries in the "D-1 Vision Controls" worksheet.</t>
  </si>
  <si>
    <t>If vision plans are offered, provide the membership detail items outlined in the worksheet.
     Submit in text file to SFTP folder.</t>
  </si>
  <si>
    <t>These aggregate summaries should match the totals in the claims and eligibility files uploaded.
     More details on these files can be found in the "E-3-a Dental Claims" and "E-3-b Dental Eligibility" worksheets.</t>
  </si>
  <si>
    <t>If dental plans are offered, provide the benefit description items outlined in the worksheet.
     Submit in text file to SFTP folder.</t>
  </si>
  <si>
    <t>If dental plans are offered, provide the claims detail items outlined in the worksheet.
     Submit in text file to SFTP folder.</t>
  </si>
  <si>
    <t>The data totals should be consistent with the aggregate summaries in the "E-1 Dental Controls" worksheet.</t>
  </si>
  <si>
    <t>If dental plans are offered, provide the membership detail items outlined in the worksheet.
     Submit in text file to SFTP folder.</t>
  </si>
  <si>
    <t>These aggregate summaries should match the totals in the claims and eligibility files uploaded.
     More details on these files can be found in the "F-3-a Life &amp; AD&amp;D Claims" and "F-3-b Life &amp; AD&amp;D Eligibility" worksheets.</t>
  </si>
  <si>
    <t>If Life &amp; AD&amp;D plans are offered, provide the benefit description items outlined in the worksheet.
     Submit in text file to SFTP folder.</t>
  </si>
  <si>
    <t>If Life &amp; AD&amp;D plans are offered, provide the claims detail items outlined in the worksheet.
     Submit in text file to SFTP folder.</t>
  </si>
  <si>
    <t>The data totals should be consistent with the aggregate summaries in the "F-1 Life &amp; AD&amp;D Controls" worksheet.</t>
  </si>
  <si>
    <t>If Life &amp; AD&amp;D plans are offered, provide the membership detail items outlined in the worksheet.
     Submit in text file to SFTP folder.</t>
  </si>
  <si>
    <t>These aggregate summaries should match the totals in the claims and eligibility files uploaded.
     More details on these files can be found in the "G-3-a LTD Claims" and "G-3-b LTD Eligibility" worksheets.</t>
  </si>
  <si>
    <t>If LTD plans are offered, provide the benefit description items outlined in the worksheet.
     Submit in text file to SFTP folder.</t>
  </si>
  <si>
    <t>If LTD plans are offered, provide the claims detail items outlined in the worksheet.
     Submit in text file to SFTP folder.</t>
  </si>
  <si>
    <t>The data totals should be consistent with the aggregate summaries in the "G-1 LTD Controls" worksheet.</t>
  </si>
  <si>
    <t>If LTD plans are offered, provide the membership detail items outlined in the worksheet.
     Submit in text file to SFTP folder.</t>
  </si>
  <si>
    <t>These aggregate summaries should match the totals in the claims and eligibility files uploaded.
     More details on these files can be found in the "H-3-a STD Claims" and "H-3-b STD Eligibility" worksheets.</t>
  </si>
  <si>
    <t>If STD plans are offered, provide the benefit description items outlined in the worksheet.
     Submit in text file to SFTP folder.</t>
  </si>
  <si>
    <t>If STD plans are offered, provide the claims detail items outlined in the worksheet.
     Submit in text file to SFTP folder.</t>
  </si>
  <si>
    <t>The data totals should be consistent with the aggregate summaries in the "H-1 STD Controls" worksheet.</t>
  </si>
  <si>
    <t>If STD plans are offered, provide the membership detail items outlined in the worksheet.
     Submit in text file to SFTP folder.</t>
  </si>
  <si>
    <t>201401</t>
  </si>
  <si>
    <t>201402</t>
  </si>
  <si>
    <t>201403</t>
  </si>
  <si>
    <t>201404</t>
  </si>
  <si>
    <t>201405</t>
  </si>
  <si>
    <t>201406</t>
  </si>
  <si>
    <t>201407</t>
  </si>
  <si>
    <t>201408</t>
  </si>
  <si>
    <t>201409</t>
  </si>
  <si>
    <t>201410</t>
  </si>
  <si>
    <t>201411</t>
  </si>
  <si>
    <t>201412</t>
  </si>
  <si>
    <t>When prompted for data, please provide data within the time frame.
     The time frame is the three most recently completed benefit plan years and any emerging experience for the current benefit plan year. At this time we believe most of
     the plan years would correspond to the 2014-15, 2015-16 and 2016-17 school years as completed plan years and the 2017-18 school year as the current benefit plan 
     year. For some carriers the benefit plan years could encompass up to 42 months of data.</t>
  </si>
  <si>
    <t>Appendix F-3-b: Life &amp; AD&amp;D Benefits - Detailed Claims Files - Eligibility</t>
  </si>
  <si>
    <t>F-3-a-1</t>
  </si>
  <si>
    <t>F-3-a-2</t>
  </si>
  <si>
    <t>F-3-a-3</t>
  </si>
  <si>
    <t>F-3-a-4</t>
  </si>
  <si>
    <t>F-3-a-5</t>
  </si>
  <si>
    <t>F-3-a-6</t>
  </si>
  <si>
    <t>F-3-a-7</t>
  </si>
  <si>
    <t>F-3-a-8</t>
  </si>
  <si>
    <t>F-3-a-9</t>
  </si>
  <si>
    <t>F-3-a-10</t>
  </si>
  <si>
    <t>F-3-a-11</t>
  </si>
  <si>
    <t>F-3-a-12</t>
  </si>
  <si>
    <t>F-3-a-13</t>
  </si>
  <si>
    <t>F-3-a-14</t>
  </si>
  <si>
    <t>F-3-a-15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</si>
</sst>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44" formatCode="_(&quot;$&quot;* #,##0.00_);_(&quot;$&quot;* \(#,##0.00\);_(&quot;$&quot;* &quot;-&quot;??_);_(@_)"/>
    <numFmt numFmtId="43" formatCode="_(* #,##0.00_);_(* \(#,##0.00\);_(* &quot;-&quot;??_);_(@_)"/>
    <numFmt numFmtId="164" formatCode="_(* #,##0_);_(* \(#,##0\);_(* &quot;-&quot;??_);_(@_)"/>
  </numFmts>
  <fonts count="41" x14ac:knownFonts="1">
    <font>
      <sz val="10"/>
      <color theme="1"/>
      <name val="Arial"/>
      <family val="2"/>
    </font>
    <font>
      <sz val="10"/>
      <color theme="1"/>
      <name val="Times New Roman"/>
      <family val="2"/>
    </font>
    <font>
      <sz val="10"/>
      <color theme="1"/>
      <name val="Arial"/>
      <family val="2"/>
    </font>
    <font>
      <b/>
      <sz val="10"/>
      <color theme="1"/>
      <name val="Arial"/>
      <family val="2"/>
    </font>
    <font>
      <b/>
      <u/>
      <sz val="10"/>
      <color theme="1"/>
      <name val="Arial"/>
      <family val="2"/>
    </font>
    <font>
      <i/>
      <sz val="10"/>
      <color theme="1"/>
      <name val="Arial"/>
      <family val="2"/>
    </font>
    <font>
      <i/>
      <u/>
      <sz val="10"/>
      <color theme="1"/>
      <name val="Arial"/>
      <family val="2"/>
    </font>
    <font>
      <b/>
      <i/>
      <u/>
      <sz val="10"/>
      <color theme="1"/>
      <name val="Arial"/>
      <family val="2"/>
    </font>
    <font>
      <u/>
      <sz val="10"/>
      <color theme="10"/>
      <name val="Times New Roman"/>
      <family val="2"/>
    </font>
    <font>
      <b/>
      <sz val="10"/>
      <color theme="1"/>
      <name val="Arial"/>
      <family val="2"/>
      <scheme val="minor"/>
    </font>
    <font>
      <sz val="10"/>
      <color theme="1"/>
      <name val="Arial"/>
      <family val="2"/>
      <scheme val="minor"/>
    </font>
    <font>
      <sz val="10"/>
      <color theme="1"/>
      <name val="Times New Roman"/>
      <family val="1"/>
    </font>
    <font>
      <b/>
      <sz val="20"/>
      <color indexed="18"/>
      <name val="Arial"/>
      <family val="2"/>
    </font>
    <font>
      <b/>
      <sz val="14"/>
      <name val="Arial"/>
      <family val="2"/>
    </font>
    <font>
      <sz val="14"/>
      <name val="Arial"/>
      <family val="2"/>
    </font>
    <font>
      <u/>
      <sz val="11"/>
      <color theme="10"/>
      <name val="Times New Roman"/>
      <family val="2"/>
    </font>
    <font>
      <sz val="12"/>
      <name val="Arial"/>
      <family val="2"/>
    </font>
    <font>
      <sz val="11"/>
      <color theme="1"/>
      <name val="Times New Roman"/>
      <family val="2"/>
    </font>
    <font>
      <b/>
      <sz val="14"/>
      <color theme="3" tint="-0.499984740745262"/>
      <name val="Arial"/>
      <family val="2"/>
    </font>
    <font>
      <b/>
      <sz val="14"/>
      <color indexed="8"/>
      <name val="Arial"/>
      <family val="2"/>
    </font>
    <font>
      <sz val="11"/>
      <color indexed="8"/>
      <name val="Times New Roman"/>
      <family val="2"/>
    </font>
    <font>
      <sz val="10"/>
      <color indexed="8"/>
      <name val="Arial"/>
      <family val="2"/>
    </font>
    <font>
      <b/>
      <sz val="10"/>
      <color indexed="8"/>
      <name val="Arial"/>
      <family val="2"/>
    </font>
    <font>
      <sz val="10"/>
      <name val="Arial"/>
      <family val="2"/>
    </font>
    <font>
      <sz val="10"/>
      <color indexed="8"/>
      <name val="Times New Roman"/>
      <family val="2"/>
    </font>
    <font>
      <u/>
      <sz val="14"/>
      <color theme="10"/>
      <name val="Arial"/>
      <family val="2"/>
      <scheme val="major"/>
    </font>
    <font>
      <b/>
      <u/>
      <sz val="10"/>
      <name val="Arial"/>
      <family val="2"/>
    </font>
    <font>
      <b/>
      <sz val="10"/>
      <name val="Arial"/>
      <family val="2"/>
    </font>
    <font>
      <sz val="10"/>
      <name val="Arial"/>
      <family val="2"/>
      <scheme val="minor"/>
    </font>
    <font>
      <b/>
      <i/>
      <sz val="10"/>
      <color theme="1"/>
      <name val="Arial"/>
      <family val="2"/>
    </font>
    <font>
      <b/>
      <sz val="12"/>
      <color theme="1"/>
      <name val="Arial"/>
      <family val="2"/>
    </font>
    <font>
      <b/>
      <sz val="10"/>
      <color rgb="FFFF0000"/>
      <name val="Arial"/>
      <family val="2"/>
    </font>
    <font>
      <u/>
      <sz val="10"/>
      <color theme="10"/>
      <name val="Arial"/>
      <family val="2"/>
      <scheme val="major"/>
    </font>
    <font>
      <sz val="12"/>
      <color theme="1"/>
      <name val="Arial"/>
      <family val="2"/>
    </font>
    <font>
      <b/>
      <sz val="14"/>
      <color indexed="8"/>
      <name val="Arial"/>
      <family val="2"/>
      <scheme val="major"/>
    </font>
    <font>
      <sz val="10"/>
      <color indexed="8"/>
      <name val="Arial"/>
      <family val="2"/>
      <scheme val="major"/>
    </font>
    <font>
      <u/>
      <sz val="11"/>
      <color theme="10"/>
      <name val="Arial"/>
      <family val="2"/>
      <scheme val="major"/>
    </font>
    <font>
      <b/>
      <sz val="10"/>
      <color indexed="8"/>
      <name val="Arial"/>
      <family val="2"/>
      <scheme val="major"/>
    </font>
    <font>
      <i/>
      <sz val="10"/>
      <color indexed="8"/>
      <name val="Arial"/>
      <family val="2"/>
      <scheme val="major"/>
    </font>
    <font>
      <u/>
      <sz val="10"/>
      <color theme="10"/>
      <name val="Arial"/>
      <family val="2"/>
    </font>
    <font>
      <sz val="9"/>
      <color indexed="8"/>
      <name val="Arial"/>
      <family val="2"/>
      <scheme val="maj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79998168889431442"/>
        <bgColor indexed="64"/>
      </patternFill>
    </fill>
    <fill>
      <patternFill patternType="solid">
        <fgColor theme="0" tint="-0.14999847407452621"/>
        <bgColor indexed="64"/>
      </patternFill>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1">
    <xf numFmtId="0" fontId="0" fillId="0" borderId="0"/>
    <xf numFmtId="43" fontId="1" fillId="0" borderId="0" applyFont="0" applyFill="0" applyBorder="0" applyAlignment="0" applyProtection="0"/>
    <xf numFmtId="0" fontId="1" fillId="0" borderId="0"/>
    <xf numFmtId="0" fontId="8" fillId="0" borderId="0" applyNumberFormat="0" applyFill="0" applyBorder="0" applyAlignment="0" applyProtection="0"/>
    <xf numFmtId="43" fontId="1" fillId="0" borderId="0" applyFont="0" applyFill="0" applyBorder="0" applyAlignment="0" applyProtection="0"/>
    <xf numFmtId="0" fontId="11" fillId="0" borderId="0"/>
    <xf numFmtId="0" fontId="15" fillId="0" borderId="0" applyNumberFormat="0" applyFill="0" applyBorder="0" applyAlignment="0" applyProtection="0"/>
    <xf numFmtId="0" fontId="17" fillId="0" borderId="0"/>
    <xf numFmtId="43" fontId="20"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4" fillId="0" borderId="0" applyFont="0" applyFill="0" applyBorder="0" applyAlignment="0" applyProtection="0"/>
    <xf numFmtId="0" fontId="1" fillId="0" borderId="0"/>
    <xf numFmtId="9" fontId="24" fillId="0" borderId="0" applyFont="0" applyFill="0" applyBorder="0" applyAlignment="0" applyProtection="0"/>
    <xf numFmtId="9" fontId="23" fillId="0" borderId="0" applyFont="0" applyFill="0" applyBorder="0" applyAlignment="0" applyProtection="0"/>
  </cellStyleXfs>
  <cellXfs count="122">
    <xf numFmtId="0" fontId="0" fillId="0" borderId="0" xfId="0"/>
    <xf numFmtId="4" fontId="0" fillId="0" borderId="0" xfId="1" applyNumberFormat="1" applyFont="1"/>
    <xf numFmtId="4" fontId="3" fillId="0" borderId="0" xfId="1" applyNumberFormat="1" applyFont="1"/>
    <xf numFmtId="4" fontId="4" fillId="0" borderId="0" xfId="1" applyNumberFormat="1" applyFont="1"/>
    <xf numFmtId="4" fontId="4" fillId="0" borderId="0" xfId="1" applyNumberFormat="1" applyFont="1" applyAlignment="1">
      <alignment wrapText="1"/>
    </xf>
    <xf numFmtId="4" fontId="4" fillId="0" borderId="1" xfId="1" applyNumberFormat="1" applyFont="1" applyBorder="1" applyAlignment="1">
      <alignment wrapText="1"/>
    </xf>
    <xf numFmtId="4" fontId="4" fillId="0" borderId="2" xfId="1" applyNumberFormat="1" applyFont="1" applyBorder="1" applyAlignment="1">
      <alignment wrapText="1"/>
    </xf>
    <xf numFmtId="4" fontId="0" fillId="0" borderId="3" xfId="1" applyNumberFormat="1" applyFont="1" applyBorder="1"/>
    <xf numFmtId="4" fontId="0" fillId="0" borderId="4" xfId="1" applyNumberFormat="1" applyFont="1" applyBorder="1"/>
    <xf numFmtId="4" fontId="0" fillId="0" borderId="5" xfId="1" applyNumberFormat="1" applyFont="1" applyBorder="1"/>
    <xf numFmtId="4" fontId="0" fillId="0" borderId="6" xfId="1" applyNumberFormat="1" applyFont="1" applyBorder="1"/>
    <xf numFmtId="4" fontId="0" fillId="0" borderId="0" xfId="1" applyNumberFormat="1" applyFont="1" applyAlignment="1">
      <alignment horizontal="left" indent="2"/>
    </xf>
    <xf numFmtId="0" fontId="2" fillId="0" borderId="0" xfId="0" applyFont="1" applyAlignment="1">
      <alignment horizontal="left" vertical="center" indent="4"/>
    </xf>
    <xf numFmtId="4" fontId="5" fillId="0" borderId="0" xfId="1" applyNumberFormat="1" applyFont="1"/>
    <xf numFmtId="4" fontId="6" fillId="0" borderId="0" xfId="1" applyNumberFormat="1" applyFont="1"/>
    <xf numFmtId="4" fontId="0" fillId="0" borderId="0" xfId="1" applyNumberFormat="1" applyFont="1" applyAlignment="1">
      <alignment horizontal="left" indent="3"/>
    </xf>
    <xf numFmtId="4" fontId="5" fillId="0" borderId="0" xfId="1" applyNumberFormat="1" applyFont="1" applyAlignment="1">
      <alignment horizontal="left" indent="2"/>
    </xf>
    <xf numFmtId="4" fontId="2" fillId="0" borderId="0" xfId="1" applyNumberFormat="1" applyFont="1" applyAlignment="1">
      <alignment horizontal="left" indent="2"/>
    </xf>
    <xf numFmtId="4" fontId="7" fillId="0" borderId="0" xfId="1" applyNumberFormat="1" applyFont="1"/>
    <xf numFmtId="164" fontId="9" fillId="0" borderId="7" xfId="4" applyNumberFormat="1" applyFont="1" applyBorder="1" applyAlignment="1">
      <alignment horizontal="center"/>
    </xf>
    <xf numFmtId="0" fontId="10" fillId="0" borderId="0" xfId="0" applyFont="1"/>
    <xf numFmtId="164" fontId="10" fillId="0" borderId="0" xfId="4" applyNumberFormat="1" applyFont="1"/>
    <xf numFmtId="4" fontId="10" fillId="0" borderId="0" xfId="0" applyNumberFormat="1" applyFont="1"/>
    <xf numFmtId="4" fontId="10" fillId="0" borderId="0" xfId="0" quotePrefix="1" applyNumberFormat="1" applyFont="1"/>
    <xf numFmtId="0" fontId="10" fillId="0" borderId="0" xfId="0" quotePrefix="1" applyFont="1"/>
    <xf numFmtId="0" fontId="12" fillId="0" borderId="0" xfId="5" applyFont="1"/>
    <xf numFmtId="0" fontId="2" fillId="0" borderId="0" xfId="5" applyFont="1"/>
    <xf numFmtId="0" fontId="13" fillId="0" borderId="0" xfId="5" applyFont="1"/>
    <xf numFmtId="0" fontId="14" fillId="0" borderId="0" xfId="5" applyFont="1"/>
    <xf numFmtId="0" fontId="16" fillId="0" borderId="0" xfId="5" applyFont="1"/>
    <xf numFmtId="0" fontId="18" fillId="2" borderId="0" xfId="7" applyFont="1" applyFill="1" applyBorder="1" applyAlignment="1"/>
    <xf numFmtId="0" fontId="19" fillId="3" borderId="0" xfId="7" applyNumberFormat="1" applyFont="1" applyFill="1" applyAlignment="1"/>
    <xf numFmtId="0" fontId="19" fillId="3" borderId="0" xfId="7" applyNumberFormat="1" applyFont="1" applyFill="1" applyAlignment="1">
      <alignment horizontal="centerContinuous"/>
    </xf>
    <xf numFmtId="0" fontId="21" fillId="3" borderId="0" xfId="8" applyNumberFormat="1" applyFont="1" applyFill="1"/>
    <xf numFmtId="0" fontId="22" fillId="3" borderId="0" xfId="8" applyNumberFormat="1" applyFont="1" applyFill="1"/>
    <xf numFmtId="0" fontId="22" fillId="3" borderId="0" xfId="9" applyNumberFormat="1" applyFont="1" applyFill="1" applyAlignment="1">
      <alignment horizontal="left"/>
    </xf>
    <xf numFmtId="0" fontId="21" fillId="3" borderId="0" xfId="9" applyNumberFormat="1" applyFont="1" applyFill="1"/>
    <xf numFmtId="0" fontId="22" fillId="3" borderId="0" xfId="8" applyNumberFormat="1" applyFont="1" applyFill="1" applyAlignment="1">
      <alignment horizontal="left"/>
    </xf>
    <xf numFmtId="0" fontId="21" fillId="3" borderId="0" xfId="8" applyNumberFormat="1" applyFont="1" applyFill="1" applyAlignment="1">
      <alignment horizontal="left"/>
    </xf>
    <xf numFmtId="0" fontId="23" fillId="3" borderId="0" xfId="8" applyNumberFormat="1" applyFont="1" applyFill="1"/>
    <xf numFmtId="0" fontId="25" fillId="0" borderId="0" xfId="3" applyFont="1"/>
    <xf numFmtId="4" fontId="29" fillId="0" borderId="0" xfId="1" applyNumberFormat="1" applyFont="1"/>
    <xf numFmtId="4" fontId="0" fillId="0" borderId="0" xfId="1" applyNumberFormat="1" applyFont="1" applyFill="1"/>
    <xf numFmtId="4" fontId="29" fillId="0" borderId="0" xfId="1" applyNumberFormat="1" applyFont="1" applyFill="1"/>
    <xf numFmtId="4" fontId="4" fillId="0" borderId="0" xfId="1" applyNumberFormat="1" applyFont="1" applyFill="1"/>
    <xf numFmtId="4" fontId="3" fillId="2" borderId="0" xfId="1" applyNumberFormat="1" applyFont="1" applyFill="1"/>
    <xf numFmtId="4" fontId="0" fillId="2" borderId="0" xfId="1" applyNumberFormat="1" applyFont="1" applyFill="1"/>
    <xf numFmtId="4" fontId="29" fillId="2" borderId="0" xfId="1" applyNumberFormat="1" applyFont="1" applyFill="1"/>
    <xf numFmtId="4" fontId="4" fillId="2" borderId="0" xfId="1" applyNumberFormat="1" applyFont="1" applyFill="1"/>
    <xf numFmtId="164" fontId="9" fillId="2" borderId="7" xfId="4" applyNumberFormat="1" applyFont="1" applyFill="1" applyBorder="1" applyAlignment="1">
      <alignment horizontal="center"/>
    </xf>
    <xf numFmtId="4" fontId="3" fillId="2" borderId="7" xfId="1" applyNumberFormat="1" applyFont="1" applyFill="1" applyBorder="1"/>
    <xf numFmtId="0" fontId="10" fillId="2" borderId="0" xfId="0" applyFont="1" applyFill="1"/>
    <xf numFmtId="164" fontId="10" fillId="2" borderId="0" xfId="4" applyNumberFormat="1" applyFont="1" applyFill="1"/>
    <xf numFmtId="4" fontId="10" fillId="2" borderId="0" xfId="0" applyNumberFormat="1" applyFont="1" applyFill="1"/>
    <xf numFmtId="4" fontId="10" fillId="2" borderId="0" xfId="0" quotePrefix="1" applyNumberFormat="1" applyFont="1" applyFill="1"/>
    <xf numFmtId="0" fontId="10" fillId="2" borderId="0" xfId="0" quotePrefix="1" applyFont="1" applyFill="1"/>
    <xf numFmtId="4" fontId="2" fillId="2" borderId="0" xfId="1" applyNumberFormat="1" applyFont="1" applyFill="1"/>
    <xf numFmtId="4" fontId="0" fillId="2" borderId="0" xfId="1" applyNumberFormat="1" applyFont="1" applyFill="1" applyAlignment="1">
      <alignment horizontal="centerContinuous"/>
    </xf>
    <xf numFmtId="4" fontId="4" fillId="2" borderId="0" xfId="1" applyNumberFormat="1" applyFont="1" applyFill="1" applyAlignment="1">
      <alignment horizontal="left"/>
    </xf>
    <xf numFmtId="4" fontId="0" fillId="4" borderId="8" xfId="1" applyNumberFormat="1" applyFont="1" applyFill="1" applyBorder="1"/>
    <xf numFmtId="4" fontId="30" fillId="2" borderId="0" xfId="1" applyNumberFormat="1" applyFont="1" applyFill="1"/>
    <xf numFmtId="4" fontId="3" fillId="2" borderId="0" xfId="1" applyNumberFormat="1" applyFont="1" applyFill="1" applyAlignment="1">
      <alignment horizontal="center"/>
    </xf>
    <xf numFmtId="4" fontId="3" fillId="2" borderId="7" xfId="1" applyNumberFormat="1" applyFont="1" applyFill="1" applyBorder="1" applyAlignment="1">
      <alignment horizontal="center"/>
    </xf>
    <xf numFmtId="4" fontId="3" fillId="2" borderId="0" xfId="1" applyNumberFormat="1" applyFont="1" applyFill="1" applyBorder="1" applyAlignment="1">
      <alignment horizontal="center"/>
    </xf>
    <xf numFmtId="4" fontId="3" fillId="2" borderId="9" xfId="1" applyNumberFormat="1" applyFont="1" applyFill="1" applyBorder="1" applyAlignment="1">
      <alignment horizontal="center"/>
    </xf>
    <xf numFmtId="4" fontId="3" fillId="2" borderId="8" xfId="1" applyNumberFormat="1" applyFont="1" applyFill="1" applyBorder="1"/>
    <xf numFmtId="4" fontId="0" fillId="2" borderId="0" xfId="1" quotePrefix="1" applyNumberFormat="1" applyFont="1" applyFill="1"/>
    <xf numFmtId="4" fontId="26" fillId="2" borderId="0" xfId="1" applyNumberFormat="1" applyFont="1" applyFill="1"/>
    <xf numFmtId="4" fontId="23" fillId="2" borderId="0" xfId="1" applyNumberFormat="1" applyFont="1" applyFill="1"/>
    <xf numFmtId="164" fontId="28" fillId="2" borderId="0" xfId="4" applyNumberFormat="1" applyFont="1" applyFill="1" applyAlignment="1">
      <alignment horizontal="centerContinuous"/>
    </xf>
    <xf numFmtId="164" fontId="28" fillId="2" borderId="0" xfId="4" applyNumberFormat="1" applyFont="1" applyFill="1"/>
    <xf numFmtId="4" fontId="0" fillId="2" borderId="7" xfId="1" quotePrefix="1" applyNumberFormat="1" applyFont="1" applyFill="1" applyBorder="1"/>
    <xf numFmtId="4" fontId="27" fillId="2" borderId="0" xfId="1" applyNumberFormat="1" applyFont="1" applyFill="1"/>
    <xf numFmtId="49" fontId="0" fillId="2" borderId="0" xfId="1" quotePrefix="1" applyNumberFormat="1" applyFont="1" applyFill="1"/>
    <xf numFmtId="4" fontId="0" fillId="2" borderId="0" xfId="1" quotePrefix="1" applyNumberFormat="1" applyFont="1" applyFill="1" applyBorder="1"/>
    <xf numFmtId="164" fontId="23" fillId="2" borderId="0" xfId="1" applyNumberFormat="1" applyFont="1" applyFill="1"/>
    <xf numFmtId="164" fontId="28" fillId="4" borderId="8" xfId="1" applyNumberFormat="1" applyFont="1" applyFill="1" applyBorder="1" applyAlignment="1">
      <alignment horizontal="left"/>
    </xf>
    <xf numFmtId="164" fontId="4" fillId="4" borderId="8" xfId="1" applyNumberFormat="1" applyFont="1" applyFill="1" applyBorder="1" applyAlignment="1">
      <alignment horizontal="left"/>
    </xf>
    <xf numFmtId="164" fontId="26" fillId="4" borderId="8" xfId="1" applyNumberFormat="1" applyFont="1" applyFill="1" applyBorder="1" applyAlignment="1">
      <alignment horizontal="left"/>
    </xf>
    <xf numFmtId="164" fontId="23" fillId="4" borderId="8" xfId="1" applyNumberFormat="1" applyFont="1" applyFill="1" applyBorder="1" applyAlignment="1">
      <alignment horizontal="left"/>
    </xf>
    <xf numFmtId="6" fontId="23" fillId="4" borderId="8" xfId="1" applyNumberFormat="1" applyFont="1" applyFill="1" applyBorder="1" applyAlignment="1">
      <alignment horizontal="left"/>
    </xf>
    <xf numFmtId="6" fontId="23" fillId="2" borderId="0" xfId="1" applyNumberFormat="1" applyFont="1" applyFill="1"/>
    <xf numFmtId="4" fontId="0" fillId="5" borderId="0" xfId="1" applyNumberFormat="1" applyFont="1" applyFill="1"/>
    <xf numFmtId="4" fontId="23" fillId="5" borderId="0" xfId="1" applyNumberFormat="1" applyFont="1" applyFill="1"/>
    <xf numFmtId="14" fontId="0" fillId="5" borderId="0" xfId="1" applyNumberFormat="1" applyFont="1" applyFill="1"/>
    <xf numFmtId="14" fontId="2" fillId="4" borderId="8" xfId="1" applyNumberFormat="1" applyFont="1" applyFill="1" applyBorder="1"/>
    <xf numFmtId="4" fontId="31" fillId="2" borderId="0" xfId="1" applyNumberFormat="1" applyFont="1" applyFill="1"/>
    <xf numFmtId="0" fontId="32" fillId="3" borderId="0" xfId="3" applyNumberFormat="1" applyFont="1" applyFill="1"/>
    <xf numFmtId="4" fontId="3" fillId="2" borderId="7" xfId="1" applyNumberFormat="1" applyFont="1" applyFill="1" applyBorder="1" applyAlignment="1">
      <alignment horizontal="center" wrapText="1"/>
    </xf>
    <xf numFmtId="4" fontId="3" fillId="2" borderId="6" xfId="1" applyNumberFormat="1" applyFont="1" applyFill="1" applyBorder="1" applyAlignment="1">
      <alignment horizontal="center"/>
    </xf>
    <xf numFmtId="4" fontId="3" fillId="2" borderId="9" xfId="1" applyNumberFormat="1" applyFont="1" applyFill="1" applyBorder="1" applyAlignment="1">
      <alignment horizontal="centerContinuous"/>
    </xf>
    <xf numFmtId="4" fontId="3" fillId="2" borderId="10" xfId="1" applyNumberFormat="1" applyFont="1" applyFill="1" applyBorder="1" applyAlignment="1">
      <alignment horizontal="centerContinuous" wrapText="1"/>
    </xf>
    <xf numFmtId="4" fontId="3" fillId="2" borderId="11" xfId="1" applyNumberFormat="1" applyFont="1" applyFill="1" applyBorder="1" applyAlignment="1">
      <alignment horizontal="centerContinuous" wrapText="1"/>
    </xf>
    <xf numFmtId="4" fontId="0" fillId="2" borderId="11" xfId="1" applyNumberFormat="1" applyFont="1" applyFill="1" applyBorder="1" applyAlignment="1">
      <alignment horizontal="centerContinuous"/>
    </xf>
    <xf numFmtId="4" fontId="3" fillId="2" borderId="5" xfId="1" applyNumberFormat="1" applyFont="1" applyFill="1" applyBorder="1" applyAlignment="1">
      <alignment horizontal="center"/>
    </xf>
    <xf numFmtId="164" fontId="9" fillId="2" borderId="0" xfId="4" applyNumberFormat="1" applyFont="1" applyFill="1" applyBorder="1" applyAlignment="1">
      <alignment horizontal="center"/>
    </xf>
    <xf numFmtId="4" fontId="33" fillId="0" borderId="0" xfId="1" applyNumberFormat="1" applyFont="1"/>
    <xf numFmtId="4" fontId="30" fillId="0" borderId="0" xfId="1" applyNumberFormat="1" applyFont="1"/>
    <xf numFmtId="4" fontId="33" fillId="2" borderId="0" xfId="1" applyNumberFormat="1" applyFont="1" applyFill="1"/>
    <xf numFmtId="4" fontId="30" fillId="0" borderId="0" xfId="1" applyNumberFormat="1" applyFont="1" applyFill="1"/>
    <xf numFmtId="4" fontId="33" fillId="0" borderId="0" xfId="1" applyNumberFormat="1" applyFont="1" applyFill="1"/>
    <xf numFmtId="4" fontId="33" fillId="0" borderId="0" xfId="1" applyNumberFormat="1" applyFont="1" applyAlignment="1">
      <alignment shrinkToFit="1"/>
    </xf>
    <xf numFmtId="4" fontId="0" fillId="0" borderId="0" xfId="1" applyNumberFormat="1" applyFont="1" applyAlignment="1">
      <alignment shrinkToFit="1"/>
    </xf>
    <xf numFmtId="4" fontId="4" fillId="0" borderId="0" xfId="1" applyNumberFormat="1" applyFont="1" applyAlignment="1">
      <alignment shrinkToFit="1"/>
    </xf>
    <xf numFmtId="0" fontId="2" fillId="0" borderId="0" xfId="0" applyFont="1" applyAlignment="1">
      <alignment horizontal="left" vertical="center" shrinkToFit="1"/>
    </xf>
    <xf numFmtId="4" fontId="33" fillId="0" borderId="0" xfId="1" applyNumberFormat="1" applyFont="1" applyFill="1" applyAlignment="1">
      <alignment shrinkToFit="1"/>
    </xf>
    <xf numFmtId="4" fontId="0" fillId="0" borderId="0" xfId="1" applyNumberFormat="1" applyFont="1" applyFill="1" applyAlignment="1">
      <alignment shrinkToFit="1"/>
    </xf>
    <xf numFmtId="0" fontId="34" fillId="2" borderId="0" xfId="7" applyNumberFormat="1" applyFont="1" applyFill="1" applyAlignment="1">
      <alignment horizontal="centerContinuous"/>
    </xf>
    <xf numFmtId="0" fontId="35" fillId="2" borderId="0" xfId="8" applyNumberFormat="1" applyFont="1" applyFill="1"/>
    <xf numFmtId="0" fontId="36" fillId="3" borderId="0" xfId="6" applyNumberFormat="1" applyFont="1" applyFill="1"/>
    <xf numFmtId="0" fontId="37" fillId="3" borderId="0" xfId="9" applyNumberFormat="1" applyFont="1" applyFill="1"/>
    <xf numFmtId="0" fontId="38" fillId="3" borderId="0" xfId="9" applyNumberFormat="1" applyFont="1" applyFill="1" applyAlignment="1">
      <alignment wrapText="1"/>
    </xf>
    <xf numFmtId="0" fontId="35" fillId="3" borderId="0" xfId="9" applyNumberFormat="1" applyFont="1" applyFill="1" applyAlignment="1">
      <alignment wrapText="1"/>
    </xf>
    <xf numFmtId="0" fontId="35" fillId="3" borderId="0" xfId="9" applyNumberFormat="1" applyFont="1" applyFill="1"/>
    <xf numFmtId="0" fontId="37" fillId="3" borderId="0" xfId="8" applyNumberFormat="1" applyFont="1" applyFill="1"/>
    <xf numFmtId="0" fontId="38" fillId="3" borderId="0" xfId="8" applyNumberFormat="1" applyFont="1" applyFill="1" applyAlignment="1">
      <alignment wrapText="1"/>
    </xf>
    <xf numFmtId="0" fontId="35" fillId="3" borderId="0" xfId="8" applyNumberFormat="1" applyFont="1" applyFill="1" applyAlignment="1">
      <alignment wrapText="1"/>
    </xf>
    <xf numFmtId="0" fontId="35" fillId="2" borderId="0" xfId="8" applyNumberFormat="1" applyFont="1" applyFill="1" applyAlignment="1">
      <alignment wrapText="1"/>
    </xf>
    <xf numFmtId="0" fontId="35" fillId="3" borderId="0" xfId="8" quotePrefix="1" applyNumberFormat="1" applyFont="1" applyFill="1" applyAlignment="1">
      <alignment wrapText="1"/>
    </xf>
    <xf numFmtId="0" fontId="35" fillId="3" borderId="0" xfId="8" applyNumberFormat="1" applyFont="1" applyFill="1"/>
    <xf numFmtId="0" fontId="39" fillId="3" borderId="0" xfId="3" applyNumberFormat="1" applyFont="1" applyFill="1"/>
    <xf numFmtId="0" fontId="40" fillId="3" borderId="0" xfId="8" applyNumberFormat="1" applyFont="1" applyFill="1" applyAlignment="1">
      <alignment wrapText="1"/>
    </xf>
  </cellXfs>
  <cellStyles count="21">
    <cellStyle name="Comma" xfId="1" builtinId="3"/>
    <cellStyle name="Comma 2" xfId="8"/>
    <cellStyle name="Comma 3" xfId="10"/>
    <cellStyle name="Comma 4" xfId="11"/>
    <cellStyle name="Comma 4 2" xfId="9"/>
    <cellStyle name="Comma 5" xfId="12"/>
    <cellStyle name="Comma 5 2" xfId="13"/>
    <cellStyle name="Comma 6" xfId="14"/>
    <cellStyle name="Comma 6 2" xfId="15"/>
    <cellStyle name="Comma 7" xfId="16"/>
    <cellStyle name="Comma 8" xfId="4"/>
    <cellStyle name="Currency 2" xfId="17"/>
    <cellStyle name="Hyperlink" xfId="3" builtinId="8"/>
    <cellStyle name="Hyperlink 2" xfId="6"/>
    <cellStyle name="Normal" xfId="0" builtinId="0" customBuiltin="1"/>
    <cellStyle name="Normal 2" xfId="2"/>
    <cellStyle name="Normal 2 2" xfId="5"/>
    <cellStyle name="Normal 3" xfId="7"/>
    <cellStyle name="Normal 4" xfId="18"/>
    <cellStyle name="Percent 2" xfId="19"/>
    <cellStyle name="Percent 2 2" xfId="20"/>
  </cellStyles>
  <dxfs count="1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Milliman Theme 2016">
  <a:themeElements>
    <a:clrScheme name="Milliman Theme 2016">
      <a:dk1>
        <a:sysClr val="windowText" lastClr="000000"/>
      </a:dk1>
      <a:lt1>
        <a:sysClr val="window" lastClr="FFFFFF"/>
      </a:lt1>
      <a:dk2>
        <a:srgbClr val="0A4977"/>
      </a:dk2>
      <a:lt2>
        <a:srgbClr val="39414D"/>
      </a:lt2>
      <a:accent1>
        <a:srgbClr val="8EA780"/>
      </a:accent1>
      <a:accent2>
        <a:srgbClr val="C6C9CA"/>
      </a:accent2>
      <a:accent3>
        <a:srgbClr val="617D78"/>
      </a:accent3>
      <a:accent4>
        <a:srgbClr val="0081E3"/>
      </a:accent4>
      <a:accent5>
        <a:srgbClr val="FFA200"/>
      </a:accent5>
      <a:accent6>
        <a:srgbClr val="64A623"/>
      </a:accent6>
      <a:hlink>
        <a:srgbClr val="0A4977"/>
      </a:hlink>
      <a:folHlink>
        <a:srgbClr val="0A4977"/>
      </a:folHlink>
    </a:clrScheme>
    <a:fontScheme name="Brightligh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en.Diederich@Milliman.com?subject=Legislated%20Data%20Reques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sheetPr>
  <dimension ref="A10:A26"/>
  <sheetViews>
    <sheetView showGridLines="0" tabSelected="1" zoomScaleNormal="100" workbookViewId="0"/>
  </sheetViews>
  <sheetFormatPr defaultRowHeight="12.75" x14ac:dyDescent="0.2"/>
  <cols>
    <col min="1" max="16384" width="9.140625" style="26"/>
  </cols>
  <sheetData>
    <row r="10" spans="1:1" ht="26.25" x14ac:dyDescent="0.4">
      <c r="A10" s="25" t="s">
        <v>2333</v>
      </c>
    </row>
    <row r="11" spans="1:1" ht="18" x14ac:dyDescent="0.25">
      <c r="A11" s="27" t="s">
        <v>2334</v>
      </c>
    </row>
    <row r="12" spans="1:1" ht="18" x14ac:dyDescent="0.25">
      <c r="A12" s="27"/>
    </row>
    <row r="13" spans="1:1" ht="18" x14ac:dyDescent="0.25">
      <c r="A13" s="28" t="s">
        <v>2324</v>
      </c>
    </row>
    <row r="14" spans="1:1" ht="18" x14ac:dyDescent="0.25">
      <c r="A14" s="28" t="s">
        <v>2325</v>
      </c>
    </row>
    <row r="15" spans="1:1" ht="18" x14ac:dyDescent="0.25">
      <c r="A15" s="28"/>
    </row>
    <row r="16" spans="1:1" ht="18" x14ac:dyDescent="0.25">
      <c r="A16" s="28"/>
    </row>
    <row r="17" spans="1:1" ht="18" x14ac:dyDescent="0.25">
      <c r="A17" s="28" t="s">
        <v>2326</v>
      </c>
    </row>
    <row r="18" spans="1:1" ht="18" x14ac:dyDescent="0.25">
      <c r="A18" s="28" t="s">
        <v>2331</v>
      </c>
    </row>
    <row r="19" spans="1:1" ht="18" x14ac:dyDescent="0.25">
      <c r="A19" s="28" t="s">
        <v>2327</v>
      </c>
    </row>
    <row r="20" spans="1:1" ht="18" x14ac:dyDescent="0.25">
      <c r="A20" s="40" t="s">
        <v>2332</v>
      </c>
    </row>
    <row r="21" spans="1:1" ht="18" x14ac:dyDescent="0.25">
      <c r="A21" s="28" t="s">
        <v>2335</v>
      </c>
    </row>
    <row r="22" spans="1:1" ht="18" x14ac:dyDescent="0.25">
      <c r="A22" s="28"/>
    </row>
    <row r="23" spans="1:1" ht="18" x14ac:dyDescent="0.25">
      <c r="A23" s="28"/>
    </row>
    <row r="24" spans="1:1" ht="18" x14ac:dyDescent="0.25">
      <c r="A24" s="28"/>
    </row>
    <row r="25" spans="1:1" ht="15" x14ac:dyDescent="0.2">
      <c r="A25" s="29" t="s">
        <v>3159</v>
      </c>
    </row>
    <row r="26" spans="1:1" ht="15" x14ac:dyDescent="0.2">
      <c r="A26" s="29"/>
    </row>
  </sheetData>
  <hyperlinks>
    <hyperlink ref="A20" r:id="rId1"/>
  </hyperlinks>
  <printOptions horizontalCentered="1"/>
  <pageMargins left="0.25" right="0.25" top="0.75" bottom="0.75" header="0.3" footer="0.25"/>
  <pageSetup orientation="portrait" r:id="rId2"/>
  <headerFooter>
    <oddFooter>&amp;L_x000D__x000D_&amp;"Times New Roman, Regular"&amp;8  &amp;D &amp;T_x000D_&amp;F\ [&amp;A] &amp;C&amp;"Times New Roman,Bold"&amp;12Milliman
&amp;R_x000D__x000D_&amp;"Times New Roman,Regular"&amp;8Page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G61"/>
  <sheetViews>
    <sheetView zoomScaleNormal="100" workbookViewId="0">
      <pane ySplit="10" topLeftCell="A11" activePane="bottomLeft" state="frozen"/>
      <selection activeCell="D55" sqref="D55"/>
      <selection pane="bottomLeft" activeCell="D55" sqref="D55"/>
    </sheetView>
  </sheetViews>
  <sheetFormatPr defaultRowHeight="12.75" outlineLevelCol="1" x14ac:dyDescent="0.2"/>
  <cols>
    <col min="1" max="1" width="9.140625" style="83" hidden="1" customWidth="1" outlineLevel="1"/>
    <col min="2" max="2" width="10.140625" style="68" customWidth="1" collapsed="1"/>
    <col min="3" max="3" width="0.85546875" style="68" customWidth="1"/>
    <col min="4" max="4" width="10.140625" style="68" bestFit="1" customWidth="1"/>
    <col min="5" max="6" width="14.140625" style="68" customWidth="1"/>
    <col min="7" max="7" width="10.28515625" style="68" bestFit="1" customWidth="1"/>
    <col min="8" max="16384" width="9.140625" style="68"/>
  </cols>
  <sheetData>
    <row r="1" spans="1:7" s="46" customFormat="1" ht="15.75" x14ac:dyDescent="0.25">
      <c r="A1" s="82"/>
      <c r="B1" s="60" t="s">
        <v>2341</v>
      </c>
    </row>
    <row r="2" spans="1:7" s="46" customFormat="1" x14ac:dyDescent="0.2">
      <c r="A2" s="82"/>
      <c r="B2" s="47" t="s">
        <v>2994</v>
      </c>
    </row>
    <row r="3" spans="1:7" s="46" customFormat="1" x14ac:dyDescent="0.2">
      <c r="A3" s="82"/>
      <c r="B3" s="56" t="s">
        <v>3021</v>
      </c>
    </row>
    <row r="4" spans="1:7" s="46" customFormat="1" x14ac:dyDescent="0.2">
      <c r="A4" s="82"/>
      <c r="B4" s="56"/>
    </row>
    <row r="5" spans="1:7" s="46" customFormat="1" x14ac:dyDescent="0.2">
      <c r="A5" s="82"/>
      <c r="B5" s="56"/>
    </row>
    <row r="6" spans="1:7" s="46" customFormat="1" x14ac:dyDescent="0.2">
      <c r="A6" s="82"/>
      <c r="B6" s="46" t="s">
        <v>3044</v>
      </c>
      <c r="C6" s="48"/>
      <c r="D6" s="48"/>
      <c r="E6" s="85">
        <v>41821</v>
      </c>
      <c r="G6" s="86" t="str">
        <f>IF(COUNTIFS(A11:A60,"&gt;="&amp;E6)&lt;24,"Please provide at least 24 months of information.","")</f>
        <v/>
      </c>
    </row>
    <row r="7" spans="1:7" s="46" customFormat="1" x14ac:dyDescent="0.2">
      <c r="A7" s="82"/>
      <c r="C7" s="48"/>
      <c r="D7" s="48"/>
      <c r="E7" s="48"/>
    </row>
    <row r="8" spans="1:7" s="46" customFormat="1" x14ac:dyDescent="0.2">
      <c r="A8" s="82"/>
      <c r="C8" s="48"/>
      <c r="D8" s="48"/>
      <c r="E8" s="48"/>
    </row>
    <row r="9" spans="1:7" s="46" customFormat="1" x14ac:dyDescent="0.2">
      <c r="A9" s="82"/>
      <c r="B9" s="45"/>
      <c r="C9" s="45"/>
      <c r="D9" s="61"/>
      <c r="E9" s="61" t="s">
        <v>2595</v>
      </c>
      <c r="F9" s="61" t="s">
        <v>2595</v>
      </c>
      <c r="G9" s="61" t="s">
        <v>3066</v>
      </c>
    </row>
    <row r="10" spans="1:7" s="46" customFormat="1" x14ac:dyDescent="0.2">
      <c r="A10" s="82"/>
      <c r="B10" s="50" t="s">
        <v>2594</v>
      </c>
      <c r="C10" s="45"/>
      <c r="D10" s="62" t="s">
        <v>2586</v>
      </c>
      <c r="E10" s="62" t="s">
        <v>2596</v>
      </c>
      <c r="F10" s="62" t="s">
        <v>2597</v>
      </c>
      <c r="G10" s="62" t="s">
        <v>2575</v>
      </c>
    </row>
    <row r="11" spans="1:7" s="46" customFormat="1" x14ac:dyDescent="0.2">
      <c r="A11" s="84">
        <f>DATE(LEFT(B11,4),RIGHT(B11,2),1)</f>
        <v>41640</v>
      </c>
      <c r="B11" s="66" t="s">
        <v>3197</v>
      </c>
      <c r="C11" s="48"/>
      <c r="D11" s="77"/>
      <c r="E11" s="80"/>
      <c r="F11" s="80"/>
      <c r="G11" s="80"/>
    </row>
    <row r="12" spans="1:7" s="46" customFormat="1" x14ac:dyDescent="0.2">
      <c r="A12" s="84">
        <f t="shared" ref="A12:A60" si="0">DATE(LEFT(B12,4),RIGHT(B12,2),1)</f>
        <v>41671</v>
      </c>
      <c r="B12" s="66" t="s">
        <v>3198</v>
      </c>
      <c r="C12" s="48"/>
      <c r="D12" s="77"/>
      <c r="E12" s="80"/>
      <c r="F12" s="80"/>
      <c r="G12" s="80"/>
    </row>
    <row r="13" spans="1:7" s="46" customFormat="1" x14ac:dyDescent="0.2">
      <c r="A13" s="84">
        <f t="shared" si="0"/>
        <v>41699</v>
      </c>
      <c r="B13" s="66" t="s">
        <v>3199</v>
      </c>
      <c r="C13" s="48"/>
      <c r="D13" s="77"/>
      <c r="E13" s="80"/>
      <c r="F13" s="80"/>
      <c r="G13" s="80"/>
    </row>
    <row r="14" spans="1:7" s="46" customFormat="1" x14ac:dyDescent="0.2">
      <c r="A14" s="84">
        <f t="shared" si="0"/>
        <v>41730</v>
      </c>
      <c r="B14" s="66" t="s">
        <v>3200</v>
      </c>
      <c r="C14" s="48"/>
      <c r="D14" s="77"/>
      <c r="E14" s="80"/>
      <c r="F14" s="80"/>
      <c r="G14" s="80"/>
    </row>
    <row r="15" spans="1:7" s="46" customFormat="1" x14ac:dyDescent="0.2">
      <c r="A15" s="84">
        <f t="shared" si="0"/>
        <v>41760</v>
      </c>
      <c r="B15" s="66" t="s">
        <v>3201</v>
      </c>
      <c r="C15" s="48"/>
      <c r="D15" s="77"/>
      <c r="E15" s="80"/>
      <c r="F15" s="80"/>
      <c r="G15" s="80"/>
    </row>
    <row r="16" spans="1:7" s="46" customFormat="1" x14ac:dyDescent="0.2">
      <c r="A16" s="84">
        <f t="shared" si="0"/>
        <v>41791</v>
      </c>
      <c r="B16" s="66" t="s">
        <v>3202</v>
      </c>
      <c r="C16" s="48"/>
      <c r="D16" s="77"/>
      <c r="E16" s="80"/>
      <c r="F16" s="80"/>
      <c r="G16" s="80"/>
    </row>
    <row r="17" spans="1:7" s="46" customFormat="1" x14ac:dyDescent="0.2">
      <c r="A17" s="84">
        <f t="shared" si="0"/>
        <v>41821</v>
      </c>
      <c r="B17" s="66" t="s">
        <v>3203</v>
      </c>
      <c r="C17" s="48"/>
      <c r="D17" s="77"/>
      <c r="E17" s="80"/>
      <c r="F17" s="80"/>
      <c r="G17" s="80"/>
    </row>
    <row r="18" spans="1:7" s="46" customFormat="1" x14ac:dyDescent="0.2">
      <c r="A18" s="84">
        <f t="shared" si="0"/>
        <v>41852</v>
      </c>
      <c r="B18" s="66" t="s">
        <v>3204</v>
      </c>
      <c r="C18" s="48"/>
      <c r="D18" s="77"/>
      <c r="E18" s="80"/>
      <c r="F18" s="80"/>
      <c r="G18" s="80"/>
    </row>
    <row r="19" spans="1:7" s="46" customFormat="1" x14ac:dyDescent="0.2">
      <c r="A19" s="84">
        <f t="shared" si="0"/>
        <v>41883</v>
      </c>
      <c r="B19" s="66" t="s">
        <v>3205</v>
      </c>
      <c r="C19" s="48"/>
      <c r="D19" s="77"/>
      <c r="E19" s="80"/>
      <c r="F19" s="80"/>
      <c r="G19" s="80"/>
    </row>
    <row r="20" spans="1:7" s="46" customFormat="1" x14ac:dyDescent="0.2">
      <c r="A20" s="84">
        <f t="shared" si="0"/>
        <v>41913</v>
      </c>
      <c r="B20" s="66" t="s">
        <v>3206</v>
      </c>
      <c r="C20" s="48"/>
      <c r="D20" s="77"/>
      <c r="E20" s="80"/>
      <c r="F20" s="80"/>
      <c r="G20" s="80"/>
    </row>
    <row r="21" spans="1:7" s="46" customFormat="1" x14ac:dyDescent="0.2">
      <c r="A21" s="84">
        <f t="shared" si="0"/>
        <v>41944</v>
      </c>
      <c r="B21" s="66" t="s">
        <v>3207</v>
      </c>
      <c r="C21" s="48"/>
      <c r="D21" s="77"/>
      <c r="E21" s="80"/>
      <c r="F21" s="80"/>
      <c r="G21" s="80"/>
    </row>
    <row r="22" spans="1:7" s="46" customFormat="1" x14ac:dyDescent="0.2">
      <c r="A22" s="84">
        <f t="shared" si="0"/>
        <v>41974</v>
      </c>
      <c r="B22" s="66" t="s">
        <v>3208</v>
      </c>
      <c r="C22" s="48"/>
      <c r="D22" s="77"/>
      <c r="E22" s="80"/>
      <c r="F22" s="80"/>
      <c r="G22" s="80"/>
    </row>
    <row r="23" spans="1:7" s="46" customFormat="1" x14ac:dyDescent="0.2">
      <c r="A23" s="84">
        <f t="shared" si="0"/>
        <v>42005</v>
      </c>
      <c r="B23" s="66" t="s">
        <v>3032</v>
      </c>
      <c r="C23" s="48"/>
      <c r="D23" s="77"/>
      <c r="E23" s="80"/>
      <c r="F23" s="80"/>
      <c r="G23" s="80"/>
    </row>
    <row r="24" spans="1:7" x14ac:dyDescent="0.2">
      <c r="A24" s="84">
        <f t="shared" si="0"/>
        <v>42036</v>
      </c>
      <c r="B24" s="66" t="s">
        <v>3033</v>
      </c>
      <c r="C24" s="67"/>
      <c r="D24" s="78"/>
      <c r="E24" s="80"/>
      <c r="F24" s="80"/>
      <c r="G24" s="80"/>
    </row>
    <row r="25" spans="1:7" x14ac:dyDescent="0.2">
      <c r="A25" s="84">
        <f t="shared" si="0"/>
        <v>42064</v>
      </c>
      <c r="B25" s="66" t="s">
        <v>3034</v>
      </c>
      <c r="C25" s="67"/>
      <c r="D25" s="78"/>
      <c r="E25" s="80"/>
      <c r="F25" s="80"/>
      <c r="G25" s="80"/>
    </row>
    <row r="26" spans="1:7" x14ac:dyDescent="0.2">
      <c r="A26" s="84">
        <f t="shared" si="0"/>
        <v>42095</v>
      </c>
      <c r="B26" s="66" t="s">
        <v>3035</v>
      </c>
      <c r="D26" s="79"/>
      <c r="E26" s="80"/>
      <c r="F26" s="80"/>
      <c r="G26" s="80"/>
    </row>
    <row r="27" spans="1:7" x14ac:dyDescent="0.2">
      <c r="A27" s="84">
        <f t="shared" si="0"/>
        <v>42125</v>
      </c>
      <c r="B27" s="66" t="s">
        <v>3036</v>
      </c>
      <c r="C27" s="69"/>
      <c r="D27" s="76"/>
      <c r="E27" s="80"/>
      <c r="F27" s="80"/>
      <c r="G27" s="80"/>
    </row>
    <row r="28" spans="1:7" x14ac:dyDescent="0.2">
      <c r="A28" s="84">
        <f t="shared" si="0"/>
        <v>42156</v>
      </c>
      <c r="B28" s="66" t="s">
        <v>3037</v>
      </c>
      <c r="C28" s="69"/>
      <c r="D28" s="76"/>
      <c r="E28" s="80"/>
      <c r="F28" s="80"/>
      <c r="G28" s="80"/>
    </row>
    <row r="29" spans="1:7" x14ac:dyDescent="0.2">
      <c r="A29" s="84">
        <f t="shared" si="0"/>
        <v>42186</v>
      </c>
      <c r="B29" s="66" t="s">
        <v>3038</v>
      </c>
      <c r="C29" s="69"/>
      <c r="D29" s="76"/>
      <c r="E29" s="80"/>
      <c r="F29" s="80"/>
      <c r="G29" s="80"/>
    </row>
    <row r="30" spans="1:7" x14ac:dyDescent="0.2">
      <c r="A30" s="84">
        <f t="shared" si="0"/>
        <v>42217</v>
      </c>
      <c r="B30" s="66" t="s">
        <v>3039</v>
      </c>
      <c r="C30" s="69"/>
      <c r="D30" s="76"/>
      <c r="E30" s="80"/>
      <c r="F30" s="80"/>
      <c r="G30" s="80"/>
    </row>
    <row r="31" spans="1:7" x14ac:dyDescent="0.2">
      <c r="A31" s="84">
        <f t="shared" si="0"/>
        <v>42248</v>
      </c>
      <c r="B31" s="66" t="s">
        <v>3040</v>
      </c>
      <c r="C31" s="70"/>
      <c r="D31" s="76"/>
      <c r="E31" s="80"/>
      <c r="F31" s="80"/>
      <c r="G31" s="80"/>
    </row>
    <row r="32" spans="1:7" x14ac:dyDescent="0.2">
      <c r="A32" s="84">
        <f t="shared" si="0"/>
        <v>42278</v>
      </c>
      <c r="B32" s="66" t="s">
        <v>3041</v>
      </c>
      <c r="C32" s="70"/>
      <c r="D32" s="76"/>
      <c r="E32" s="80"/>
      <c r="F32" s="80"/>
      <c r="G32" s="80"/>
    </row>
    <row r="33" spans="1:7" x14ac:dyDescent="0.2">
      <c r="A33" s="84">
        <f t="shared" si="0"/>
        <v>42309</v>
      </c>
      <c r="B33" s="66" t="s">
        <v>3042</v>
      </c>
      <c r="D33" s="79"/>
      <c r="E33" s="80"/>
      <c r="F33" s="80"/>
      <c r="G33" s="80"/>
    </row>
    <row r="34" spans="1:7" x14ac:dyDescent="0.2">
      <c r="A34" s="84">
        <f t="shared" si="0"/>
        <v>42339</v>
      </c>
      <c r="B34" s="66" t="s">
        <v>3043</v>
      </c>
      <c r="D34" s="79"/>
      <c r="E34" s="80"/>
      <c r="F34" s="80"/>
      <c r="G34" s="80"/>
    </row>
    <row r="35" spans="1:7" x14ac:dyDescent="0.2">
      <c r="A35" s="84">
        <f t="shared" si="0"/>
        <v>42370</v>
      </c>
      <c r="B35" s="73">
        <v>201601</v>
      </c>
      <c r="D35" s="79"/>
      <c r="E35" s="80"/>
      <c r="F35" s="80"/>
      <c r="G35" s="80"/>
    </row>
    <row r="36" spans="1:7" x14ac:dyDescent="0.2">
      <c r="A36" s="84">
        <f t="shared" si="0"/>
        <v>42401</v>
      </c>
      <c r="B36" s="66" t="s">
        <v>2598</v>
      </c>
      <c r="D36" s="79"/>
      <c r="E36" s="80"/>
      <c r="F36" s="80"/>
      <c r="G36" s="80"/>
    </row>
    <row r="37" spans="1:7" x14ac:dyDescent="0.2">
      <c r="A37" s="84">
        <f t="shared" si="0"/>
        <v>42430</v>
      </c>
      <c r="B37" s="66" t="s">
        <v>2599</v>
      </c>
      <c r="D37" s="79"/>
      <c r="E37" s="80"/>
      <c r="F37" s="80"/>
      <c r="G37" s="80"/>
    </row>
    <row r="38" spans="1:7" x14ac:dyDescent="0.2">
      <c r="A38" s="84">
        <f t="shared" si="0"/>
        <v>42461</v>
      </c>
      <c r="B38" s="66" t="s">
        <v>2600</v>
      </c>
      <c r="D38" s="79"/>
      <c r="E38" s="80"/>
      <c r="F38" s="80"/>
      <c r="G38" s="80"/>
    </row>
    <row r="39" spans="1:7" x14ac:dyDescent="0.2">
      <c r="A39" s="84">
        <f t="shared" si="0"/>
        <v>42491</v>
      </c>
      <c r="B39" s="66" t="s">
        <v>2601</v>
      </c>
      <c r="D39" s="79"/>
      <c r="E39" s="80"/>
      <c r="F39" s="80"/>
      <c r="G39" s="80"/>
    </row>
    <row r="40" spans="1:7" x14ac:dyDescent="0.2">
      <c r="A40" s="84">
        <f t="shared" si="0"/>
        <v>42522</v>
      </c>
      <c r="B40" s="66" t="s">
        <v>2602</v>
      </c>
      <c r="D40" s="79"/>
      <c r="E40" s="80"/>
      <c r="F40" s="80"/>
      <c r="G40" s="80"/>
    </row>
    <row r="41" spans="1:7" x14ac:dyDescent="0.2">
      <c r="A41" s="84">
        <f t="shared" si="0"/>
        <v>42552</v>
      </c>
      <c r="B41" s="66" t="s">
        <v>2603</v>
      </c>
      <c r="D41" s="79"/>
      <c r="E41" s="80"/>
      <c r="F41" s="80"/>
      <c r="G41" s="80"/>
    </row>
    <row r="42" spans="1:7" x14ac:dyDescent="0.2">
      <c r="A42" s="84">
        <f t="shared" si="0"/>
        <v>42583</v>
      </c>
      <c r="B42" s="66" t="s">
        <v>2604</v>
      </c>
      <c r="D42" s="79"/>
      <c r="E42" s="80"/>
      <c r="F42" s="80"/>
      <c r="G42" s="80"/>
    </row>
    <row r="43" spans="1:7" x14ac:dyDescent="0.2">
      <c r="A43" s="84">
        <f t="shared" si="0"/>
        <v>42614</v>
      </c>
      <c r="B43" s="66" t="s">
        <v>2605</v>
      </c>
      <c r="D43" s="79"/>
      <c r="E43" s="80"/>
      <c r="F43" s="80"/>
      <c r="G43" s="80"/>
    </row>
    <row r="44" spans="1:7" x14ac:dyDescent="0.2">
      <c r="A44" s="84">
        <f t="shared" si="0"/>
        <v>42644</v>
      </c>
      <c r="B44" s="66" t="s">
        <v>2606</v>
      </c>
      <c r="D44" s="79"/>
      <c r="E44" s="80"/>
      <c r="F44" s="80"/>
      <c r="G44" s="80"/>
    </row>
    <row r="45" spans="1:7" x14ac:dyDescent="0.2">
      <c r="A45" s="84">
        <f t="shared" si="0"/>
        <v>42675</v>
      </c>
      <c r="B45" s="66" t="s">
        <v>2607</v>
      </c>
      <c r="D45" s="79"/>
      <c r="E45" s="80"/>
      <c r="F45" s="80"/>
      <c r="G45" s="80"/>
    </row>
    <row r="46" spans="1:7" x14ac:dyDescent="0.2">
      <c r="A46" s="84">
        <f t="shared" si="0"/>
        <v>42705</v>
      </c>
      <c r="B46" s="66" t="s">
        <v>2608</v>
      </c>
      <c r="D46" s="79"/>
      <c r="E46" s="80"/>
      <c r="F46" s="80"/>
      <c r="G46" s="80"/>
    </row>
    <row r="47" spans="1:7" x14ac:dyDescent="0.2">
      <c r="A47" s="84">
        <f t="shared" si="0"/>
        <v>42736</v>
      </c>
      <c r="B47" s="73">
        <v>201701</v>
      </c>
      <c r="D47" s="79"/>
      <c r="E47" s="80"/>
      <c r="F47" s="80"/>
      <c r="G47" s="80"/>
    </row>
    <row r="48" spans="1:7" x14ac:dyDescent="0.2">
      <c r="A48" s="84">
        <f t="shared" si="0"/>
        <v>42767</v>
      </c>
      <c r="B48" s="66" t="s">
        <v>2609</v>
      </c>
      <c r="D48" s="79"/>
      <c r="E48" s="80"/>
      <c r="F48" s="80"/>
      <c r="G48" s="80"/>
    </row>
    <row r="49" spans="1:7" x14ac:dyDescent="0.2">
      <c r="A49" s="84">
        <f t="shared" si="0"/>
        <v>42795</v>
      </c>
      <c r="B49" s="66" t="s">
        <v>2610</v>
      </c>
      <c r="D49" s="79"/>
      <c r="E49" s="80"/>
      <c r="F49" s="80"/>
      <c r="G49" s="80"/>
    </row>
    <row r="50" spans="1:7" x14ac:dyDescent="0.2">
      <c r="A50" s="84">
        <f t="shared" si="0"/>
        <v>42826</v>
      </c>
      <c r="B50" s="66" t="s">
        <v>2611</v>
      </c>
      <c r="D50" s="79"/>
      <c r="E50" s="80"/>
      <c r="F50" s="80"/>
      <c r="G50" s="80"/>
    </row>
    <row r="51" spans="1:7" x14ac:dyDescent="0.2">
      <c r="A51" s="84">
        <f t="shared" si="0"/>
        <v>42856</v>
      </c>
      <c r="B51" s="66" t="s">
        <v>2612</v>
      </c>
      <c r="D51" s="79"/>
      <c r="E51" s="80"/>
      <c r="F51" s="80"/>
      <c r="G51" s="80"/>
    </row>
    <row r="52" spans="1:7" x14ac:dyDescent="0.2">
      <c r="A52" s="84">
        <f t="shared" si="0"/>
        <v>42887</v>
      </c>
      <c r="B52" s="66" t="s">
        <v>2613</v>
      </c>
      <c r="D52" s="79"/>
      <c r="E52" s="80"/>
      <c r="F52" s="80"/>
      <c r="G52" s="80"/>
    </row>
    <row r="53" spans="1:7" x14ac:dyDescent="0.2">
      <c r="A53" s="84">
        <f t="shared" si="0"/>
        <v>42917</v>
      </c>
      <c r="B53" s="66" t="s">
        <v>2614</v>
      </c>
      <c r="D53" s="79"/>
      <c r="E53" s="80"/>
      <c r="F53" s="80"/>
      <c r="G53" s="80"/>
    </row>
    <row r="54" spans="1:7" x14ac:dyDescent="0.2">
      <c r="A54" s="84">
        <f t="shared" si="0"/>
        <v>42948</v>
      </c>
      <c r="B54" s="66" t="s">
        <v>2615</v>
      </c>
      <c r="D54" s="79"/>
      <c r="E54" s="80"/>
      <c r="F54" s="80"/>
      <c r="G54" s="80"/>
    </row>
    <row r="55" spans="1:7" x14ac:dyDescent="0.2">
      <c r="A55" s="84">
        <f t="shared" si="0"/>
        <v>42979</v>
      </c>
      <c r="B55" s="66" t="s">
        <v>2616</v>
      </c>
      <c r="D55" s="79"/>
      <c r="E55" s="80"/>
      <c r="F55" s="80"/>
      <c r="G55" s="80"/>
    </row>
    <row r="56" spans="1:7" x14ac:dyDescent="0.2">
      <c r="A56" s="84">
        <f t="shared" si="0"/>
        <v>43009</v>
      </c>
      <c r="B56" s="66" t="s">
        <v>2617</v>
      </c>
      <c r="D56" s="79"/>
      <c r="E56" s="80"/>
      <c r="F56" s="80"/>
      <c r="G56" s="80"/>
    </row>
    <row r="57" spans="1:7" x14ac:dyDescent="0.2">
      <c r="A57" s="84">
        <f t="shared" si="0"/>
        <v>43040</v>
      </c>
      <c r="B57" s="66" t="s">
        <v>2618</v>
      </c>
      <c r="D57" s="79"/>
      <c r="E57" s="80"/>
      <c r="F57" s="80"/>
      <c r="G57" s="80"/>
    </row>
    <row r="58" spans="1:7" x14ac:dyDescent="0.2">
      <c r="A58" s="84">
        <f t="shared" si="0"/>
        <v>43070</v>
      </c>
      <c r="B58" s="66" t="s">
        <v>2619</v>
      </c>
      <c r="D58" s="79"/>
      <c r="E58" s="80"/>
      <c r="F58" s="80"/>
      <c r="G58" s="80"/>
    </row>
    <row r="59" spans="1:7" x14ac:dyDescent="0.2">
      <c r="A59" s="84">
        <f t="shared" si="0"/>
        <v>43101</v>
      </c>
      <c r="B59" s="74" t="s">
        <v>3031</v>
      </c>
      <c r="D59" s="79"/>
      <c r="E59" s="80"/>
      <c r="F59" s="80"/>
      <c r="G59" s="80"/>
    </row>
    <row r="60" spans="1:7" x14ac:dyDescent="0.2">
      <c r="A60" s="84">
        <f t="shared" si="0"/>
        <v>43132</v>
      </c>
      <c r="B60" s="71" t="s">
        <v>2991</v>
      </c>
      <c r="D60" s="79"/>
      <c r="E60" s="80"/>
      <c r="F60" s="80"/>
      <c r="G60" s="80"/>
    </row>
    <row r="61" spans="1:7" x14ac:dyDescent="0.2">
      <c r="B61" s="72" t="s">
        <v>2587</v>
      </c>
      <c r="D61" s="75">
        <f>SUM(D11:D60)</f>
        <v>0</v>
      </c>
      <c r="E61" s="81">
        <f>SUM(E11:E60)</f>
        <v>0</v>
      </c>
      <c r="F61" s="81">
        <f>SUM(F11:F60)</f>
        <v>0</v>
      </c>
      <c r="G61" s="81">
        <f>SUM(G11:G60)</f>
        <v>0</v>
      </c>
    </row>
  </sheetData>
  <conditionalFormatting sqref="D11:F60">
    <cfRule type="expression" dxfId="11" priority="2">
      <formula>$A11&lt;$E$6</formula>
    </cfRule>
  </conditionalFormatting>
  <conditionalFormatting sqref="G11:G60">
    <cfRule type="expression" dxfId="10" priority="1">
      <formula>$A11&lt;$E$6</formula>
    </cfRule>
  </conditionalFormatting>
  <dataValidations count="1">
    <dataValidation type="custom" allowBlank="1" showInputMessage="1" showErrorMessage="1" errorTitle="Invalid Date" error="Please enter a start date within the range provided in the Month column." sqref="E6">
      <formula1>AND(E6&gt;=A11,E6&lt;=A60)</formula1>
    </dataValidation>
  </dataValidations>
  <printOptions horizontalCentered="1"/>
  <pageMargins left="0.7" right="0.7" top="0.75" bottom="0.75" header="0.3" footer="0.25"/>
  <pageSetup scale="89" orientation="portrait"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D329"/>
  <sheetViews>
    <sheetView zoomScaleNormal="100" workbookViewId="0">
      <pane ySplit="10" topLeftCell="A11" activePane="bottomLeft" state="frozen"/>
      <selection activeCell="D55" sqref="D55"/>
      <selection pane="bottomLeft" activeCell="D55" sqref="D55"/>
    </sheetView>
  </sheetViews>
  <sheetFormatPr defaultRowHeight="12.75" x14ac:dyDescent="0.2"/>
  <cols>
    <col min="1" max="2" width="21.140625" style="46" customWidth="1"/>
    <col min="3" max="3" width="32.42578125" style="46" bestFit="1" customWidth="1"/>
    <col min="4" max="4" width="24.7109375" style="46" customWidth="1"/>
    <col min="5" max="16384" width="9.140625" style="46"/>
  </cols>
  <sheetData>
    <row r="1" spans="1:4" s="98" customFormat="1" ht="15.75" x14ac:dyDescent="0.25">
      <c r="A1" s="60" t="s">
        <v>2582</v>
      </c>
    </row>
    <row r="2" spans="1:4" x14ac:dyDescent="0.2">
      <c r="A2" s="47" t="s">
        <v>2994</v>
      </c>
    </row>
    <row r="3" spans="1:4" x14ac:dyDescent="0.2">
      <c r="A3" s="56" t="s">
        <v>3021</v>
      </c>
      <c r="B3" s="48"/>
      <c r="C3" s="48"/>
    </row>
    <row r="4" spans="1:4" x14ac:dyDescent="0.2">
      <c r="A4" s="48"/>
      <c r="B4" s="48"/>
      <c r="C4" s="48"/>
    </row>
    <row r="5" spans="1:4" x14ac:dyDescent="0.2">
      <c r="A5" s="48"/>
      <c r="B5" s="48"/>
      <c r="C5" s="48"/>
    </row>
    <row r="6" spans="1:4" x14ac:dyDescent="0.2">
      <c r="A6" s="48"/>
      <c r="B6" s="48"/>
      <c r="C6" s="48"/>
    </row>
    <row r="7" spans="1:4" x14ac:dyDescent="0.2">
      <c r="A7" s="48"/>
      <c r="B7" s="48"/>
      <c r="C7" s="48"/>
    </row>
    <row r="8" spans="1:4" x14ac:dyDescent="0.2">
      <c r="A8" s="48"/>
      <c r="B8" s="48"/>
      <c r="C8" s="48"/>
    </row>
    <row r="9" spans="1:4" x14ac:dyDescent="0.2">
      <c r="A9" s="48"/>
      <c r="B9" s="48"/>
      <c r="C9" s="48"/>
    </row>
    <row r="10" spans="1:4" x14ac:dyDescent="0.2">
      <c r="A10" s="45" t="s">
        <v>1</v>
      </c>
      <c r="B10" s="45" t="s">
        <v>2993</v>
      </c>
      <c r="C10" s="45" t="s">
        <v>2992</v>
      </c>
      <c r="D10" s="45" t="s">
        <v>3045</v>
      </c>
    </row>
    <row r="11" spans="1:4" x14ac:dyDescent="0.2">
      <c r="A11" s="59"/>
      <c r="B11" s="59"/>
      <c r="C11" s="59"/>
      <c r="D11" s="59"/>
    </row>
    <row r="12" spans="1:4" x14ac:dyDescent="0.2">
      <c r="A12" s="59"/>
      <c r="B12" s="59"/>
      <c r="C12" s="59"/>
      <c r="D12" s="59"/>
    </row>
    <row r="13" spans="1:4" x14ac:dyDescent="0.2">
      <c r="A13" s="59"/>
      <c r="B13" s="59"/>
      <c r="C13" s="59"/>
      <c r="D13" s="59"/>
    </row>
    <row r="14" spans="1:4" x14ac:dyDescent="0.2">
      <c r="A14" s="59"/>
      <c r="B14" s="59"/>
      <c r="C14" s="59"/>
      <c r="D14" s="59"/>
    </row>
    <row r="15" spans="1:4" x14ac:dyDescent="0.2">
      <c r="A15" s="59"/>
      <c r="B15" s="59"/>
      <c r="C15" s="59"/>
      <c r="D15" s="59"/>
    </row>
    <row r="16" spans="1:4" x14ac:dyDescent="0.2">
      <c r="A16" s="59"/>
      <c r="B16" s="59"/>
      <c r="C16" s="59"/>
      <c r="D16" s="59"/>
    </row>
    <row r="17" spans="1:4" x14ac:dyDescent="0.2">
      <c r="A17" s="59"/>
      <c r="B17" s="59"/>
      <c r="C17" s="59"/>
      <c r="D17" s="59"/>
    </row>
    <row r="18" spans="1:4" x14ac:dyDescent="0.2">
      <c r="A18" s="59"/>
      <c r="B18" s="59"/>
      <c r="C18" s="59"/>
      <c r="D18" s="59"/>
    </row>
    <row r="19" spans="1:4" x14ac:dyDescent="0.2">
      <c r="A19" s="59"/>
      <c r="B19" s="59"/>
      <c r="C19" s="59"/>
      <c r="D19" s="59"/>
    </row>
    <row r="20" spans="1:4" x14ac:dyDescent="0.2">
      <c r="A20" s="59"/>
      <c r="B20" s="59"/>
      <c r="C20" s="59"/>
      <c r="D20" s="59"/>
    </row>
    <row r="21" spans="1:4" x14ac:dyDescent="0.2">
      <c r="A21" s="59"/>
      <c r="B21" s="59"/>
      <c r="C21" s="59"/>
      <c r="D21" s="59"/>
    </row>
    <row r="22" spans="1:4" x14ac:dyDescent="0.2">
      <c r="A22" s="59"/>
      <c r="B22" s="59"/>
      <c r="C22" s="59"/>
      <c r="D22" s="59"/>
    </row>
    <row r="23" spans="1:4" x14ac:dyDescent="0.2">
      <c r="A23" s="59"/>
      <c r="B23" s="59"/>
      <c r="C23" s="59"/>
      <c r="D23" s="59"/>
    </row>
    <row r="24" spans="1:4" x14ac:dyDescent="0.2">
      <c r="A24" s="59"/>
      <c r="B24" s="59"/>
      <c r="C24" s="59"/>
      <c r="D24" s="59"/>
    </row>
    <row r="25" spans="1:4" x14ac:dyDescent="0.2">
      <c r="A25" s="59"/>
      <c r="B25" s="59"/>
      <c r="C25" s="59"/>
      <c r="D25" s="59"/>
    </row>
    <row r="26" spans="1:4" x14ac:dyDescent="0.2">
      <c r="A26" s="59"/>
      <c r="B26" s="59"/>
      <c r="C26" s="59"/>
      <c r="D26" s="59"/>
    </row>
    <row r="27" spans="1:4" x14ac:dyDescent="0.2">
      <c r="A27" s="59"/>
      <c r="B27" s="59"/>
      <c r="C27" s="59"/>
      <c r="D27" s="59"/>
    </row>
    <row r="28" spans="1:4" x14ac:dyDescent="0.2">
      <c r="A28" s="59"/>
      <c r="B28" s="59"/>
      <c r="C28" s="59"/>
      <c r="D28" s="59"/>
    </row>
    <row r="29" spans="1:4" x14ac:dyDescent="0.2">
      <c r="A29" s="59"/>
      <c r="B29" s="59"/>
      <c r="C29" s="59"/>
      <c r="D29" s="59"/>
    </row>
    <row r="30" spans="1:4" x14ac:dyDescent="0.2">
      <c r="A30" s="59"/>
      <c r="B30" s="59"/>
      <c r="C30" s="59"/>
      <c r="D30" s="59"/>
    </row>
    <row r="31" spans="1:4" x14ac:dyDescent="0.2">
      <c r="A31" s="59"/>
      <c r="B31" s="59"/>
      <c r="C31" s="59"/>
      <c r="D31" s="59"/>
    </row>
    <row r="32" spans="1:4" x14ac:dyDescent="0.2">
      <c r="A32" s="59"/>
      <c r="B32" s="59"/>
      <c r="C32" s="59"/>
      <c r="D32" s="59"/>
    </row>
    <row r="33" spans="1:4" x14ac:dyDescent="0.2">
      <c r="A33" s="59"/>
      <c r="B33" s="59"/>
      <c r="C33" s="59"/>
      <c r="D33" s="59"/>
    </row>
    <row r="34" spans="1:4" x14ac:dyDescent="0.2">
      <c r="A34" s="59"/>
      <c r="B34" s="59"/>
      <c r="C34" s="59"/>
      <c r="D34" s="59"/>
    </row>
    <row r="35" spans="1:4" x14ac:dyDescent="0.2">
      <c r="A35" s="59"/>
      <c r="B35" s="59"/>
      <c r="C35" s="59"/>
      <c r="D35" s="59"/>
    </row>
    <row r="36" spans="1:4" x14ac:dyDescent="0.2">
      <c r="A36" s="59"/>
      <c r="B36" s="59"/>
      <c r="C36" s="59"/>
      <c r="D36" s="59"/>
    </row>
    <row r="37" spans="1:4" x14ac:dyDescent="0.2">
      <c r="A37" s="59"/>
      <c r="B37" s="59"/>
      <c r="C37" s="59"/>
      <c r="D37" s="59"/>
    </row>
    <row r="38" spans="1:4" x14ac:dyDescent="0.2">
      <c r="A38" s="59"/>
      <c r="B38" s="59"/>
      <c r="C38" s="59"/>
      <c r="D38" s="59"/>
    </row>
    <row r="39" spans="1:4" x14ac:dyDescent="0.2">
      <c r="A39" s="59"/>
      <c r="B39" s="59"/>
      <c r="C39" s="59"/>
      <c r="D39" s="59"/>
    </row>
    <row r="40" spans="1:4" x14ac:dyDescent="0.2">
      <c r="A40" s="59"/>
      <c r="B40" s="59"/>
      <c r="C40" s="59"/>
      <c r="D40" s="59"/>
    </row>
    <row r="41" spans="1:4" x14ac:dyDescent="0.2">
      <c r="A41" s="59"/>
      <c r="B41" s="59"/>
      <c r="C41" s="59"/>
      <c r="D41" s="59"/>
    </row>
    <row r="42" spans="1:4" x14ac:dyDescent="0.2">
      <c r="A42" s="59"/>
      <c r="B42" s="59"/>
      <c r="C42" s="59"/>
      <c r="D42" s="59"/>
    </row>
    <row r="43" spans="1:4" x14ac:dyDescent="0.2">
      <c r="A43" s="59"/>
      <c r="B43" s="59"/>
      <c r="C43" s="59"/>
      <c r="D43" s="59"/>
    </row>
    <row r="44" spans="1:4" x14ac:dyDescent="0.2">
      <c r="A44" s="59"/>
      <c r="B44" s="59"/>
      <c r="C44" s="59"/>
      <c r="D44" s="59"/>
    </row>
    <row r="45" spans="1:4" x14ac:dyDescent="0.2">
      <c r="A45" s="59"/>
      <c r="B45" s="59"/>
      <c r="C45" s="59"/>
      <c r="D45" s="59"/>
    </row>
    <row r="46" spans="1:4" x14ac:dyDescent="0.2">
      <c r="A46" s="59"/>
      <c r="B46" s="59"/>
      <c r="C46" s="59"/>
      <c r="D46" s="59"/>
    </row>
    <row r="47" spans="1:4" x14ac:dyDescent="0.2">
      <c r="A47" s="59"/>
      <c r="B47" s="59"/>
      <c r="C47" s="59"/>
      <c r="D47" s="59"/>
    </row>
    <row r="48" spans="1:4" x14ac:dyDescent="0.2">
      <c r="A48" s="59"/>
      <c r="B48" s="59"/>
      <c r="C48" s="59"/>
      <c r="D48" s="59"/>
    </row>
    <row r="49" spans="1:4" x14ac:dyDescent="0.2">
      <c r="A49" s="59"/>
      <c r="B49" s="59"/>
      <c r="C49" s="59"/>
      <c r="D49" s="59"/>
    </row>
    <row r="50" spans="1:4" x14ac:dyDescent="0.2">
      <c r="A50" s="59"/>
      <c r="B50" s="59"/>
      <c r="C50" s="59"/>
      <c r="D50" s="59"/>
    </row>
    <row r="51" spans="1:4" x14ac:dyDescent="0.2">
      <c r="A51" s="59"/>
      <c r="B51" s="59"/>
      <c r="C51" s="59"/>
      <c r="D51" s="59"/>
    </row>
    <row r="52" spans="1:4" x14ac:dyDescent="0.2">
      <c r="A52" s="59"/>
      <c r="B52" s="59"/>
      <c r="C52" s="59"/>
      <c r="D52" s="59"/>
    </row>
    <row r="53" spans="1:4" x14ac:dyDescent="0.2">
      <c r="A53" s="59"/>
      <c r="B53" s="59"/>
      <c r="C53" s="59"/>
      <c r="D53" s="59"/>
    </row>
    <row r="54" spans="1:4" x14ac:dyDescent="0.2">
      <c r="A54" s="59"/>
      <c r="B54" s="59"/>
      <c r="C54" s="59"/>
      <c r="D54" s="59"/>
    </row>
    <row r="55" spans="1:4" x14ac:dyDescent="0.2">
      <c r="A55" s="59"/>
      <c r="B55" s="59"/>
      <c r="C55" s="59"/>
      <c r="D55" s="59"/>
    </row>
    <row r="56" spans="1:4" x14ac:dyDescent="0.2">
      <c r="A56" s="59"/>
      <c r="B56" s="59"/>
      <c r="C56" s="59"/>
      <c r="D56" s="59"/>
    </row>
    <row r="57" spans="1:4" x14ac:dyDescent="0.2">
      <c r="A57" s="59"/>
      <c r="B57" s="59"/>
      <c r="C57" s="59"/>
      <c r="D57" s="59"/>
    </row>
    <row r="58" spans="1:4" x14ac:dyDescent="0.2">
      <c r="A58" s="59"/>
      <c r="B58" s="59"/>
      <c r="C58" s="59"/>
      <c r="D58" s="59"/>
    </row>
    <row r="59" spans="1:4" x14ac:dyDescent="0.2">
      <c r="A59" s="59"/>
      <c r="B59" s="59"/>
      <c r="C59" s="59"/>
      <c r="D59" s="59"/>
    </row>
    <row r="60" spans="1:4" x14ac:dyDescent="0.2">
      <c r="A60" s="59"/>
      <c r="B60" s="59"/>
      <c r="C60" s="59"/>
      <c r="D60" s="59"/>
    </row>
    <row r="61" spans="1:4" x14ac:dyDescent="0.2">
      <c r="A61" s="59"/>
      <c r="B61" s="59"/>
      <c r="C61" s="59"/>
      <c r="D61" s="59"/>
    </row>
    <row r="62" spans="1:4" x14ac:dyDescent="0.2">
      <c r="A62" s="59"/>
      <c r="B62" s="59"/>
      <c r="C62" s="59"/>
      <c r="D62" s="59"/>
    </row>
    <row r="63" spans="1:4" x14ac:dyDescent="0.2">
      <c r="A63" s="59"/>
      <c r="B63" s="59"/>
      <c r="C63" s="59"/>
      <c r="D63" s="59"/>
    </row>
    <row r="64" spans="1:4" x14ac:dyDescent="0.2">
      <c r="A64" s="59"/>
      <c r="B64" s="59"/>
      <c r="C64" s="59"/>
      <c r="D64" s="59"/>
    </row>
    <row r="65" spans="1:4" x14ac:dyDescent="0.2">
      <c r="A65" s="59"/>
      <c r="B65" s="59"/>
      <c r="C65" s="59"/>
      <c r="D65" s="59"/>
    </row>
    <row r="66" spans="1:4" x14ac:dyDescent="0.2">
      <c r="A66" s="59"/>
      <c r="B66" s="59"/>
      <c r="C66" s="59"/>
      <c r="D66" s="59"/>
    </row>
    <row r="67" spans="1:4" x14ac:dyDescent="0.2">
      <c r="A67" s="59"/>
      <c r="B67" s="59"/>
      <c r="C67" s="59"/>
      <c r="D67" s="59"/>
    </row>
    <row r="68" spans="1:4" x14ac:dyDescent="0.2">
      <c r="A68" s="59"/>
      <c r="B68" s="59"/>
      <c r="C68" s="59"/>
      <c r="D68" s="59"/>
    </row>
    <row r="69" spans="1:4" x14ac:dyDescent="0.2">
      <c r="A69" s="59"/>
      <c r="B69" s="59"/>
      <c r="C69" s="59"/>
      <c r="D69" s="59"/>
    </row>
    <row r="70" spans="1:4" x14ac:dyDescent="0.2">
      <c r="A70" s="59"/>
      <c r="B70" s="59"/>
      <c r="C70" s="59"/>
      <c r="D70" s="59"/>
    </row>
    <row r="71" spans="1:4" x14ac:dyDescent="0.2">
      <c r="A71" s="59"/>
      <c r="B71" s="59"/>
      <c r="C71" s="59"/>
      <c r="D71" s="59"/>
    </row>
    <row r="72" spans="1:4" x14ac:dyDescent="0.2">
      <c r="A72" s="59"/>
      <c r="B72" s="59"/>
      <c r="C72" s="59"/>
      <c r="D72" s="59"/>
    </row>
    <row r="73" spans="1:4" x14ac:dyDescent="0.2">
      <c r="A73" s="59"/>
      <c r="B73" s="59"/>
      <c r="C73" s="59"/>
      <c r="D73" s="59"/>
    </row>
    <row r="74" spans="1:4" x14ac:dyDescent="0.2">
      <c r="A74" s="59"/>
      <c r="B74" s="59"/>
      <c r="C74" s="59"/>
      <c r="D74" s="59"/>
    </row>
    <row r="75" spans="1:4" x14ac:dyDescent="0.2">
      <c r="A75" s="59"/>
      <c r="B75" s="59"/>
      <c r="C75" s="59"/>
      <c r="D75" s="59"/>
    </row>
    <row r="76" spans="1:4" x14ac:dyDescent="0.2">
      <c r="A76" s="59"/>
      <c r="B76" s="59"/>
      <c r="C76" s="59"/>
      <c r="D76" s="59"/>
    </row>
    <row r="77" spans="1:4" x14ac:dyDescent="0.2">
      <c r="A77" s="59"/>
      <c r="B77" s="59"/>
      <c r="C77" s="59"/>
      <c r="D77" s="59"/>
    </row>
    <row r="78" spans="1:4" x14ac:dyDescent="0.2">
      <c r="A78" s="59"/>
      <c r="B78" s="59"/>
      <c r="C78" s="59"/>
      <c r="D78" s="59"/>
    </row>
    <row r="79" spans="1:4" x14ac:dyDescent="0.2">
      <c r="A79" s="59"/>
      <c r="B79" s="59"/>
      <c r="C79" s="59"/>
      <c r="D79" s="59"/>
    </row>
    <row r="80" spans="1:4" x14ac:dyDescent="0.2">
      <c r="A80" s="59"/>
      <c r="B80" s="59"/>
      <c r="C80" s="59"/>
      <c r="D80" s="59"/>
    </row>
    <row r="81" spans="1:4" x14ac:dyDescent="0.2">
      <c r="A81" s="59"/>
      <c r="B81" s="59"/>
      <c r="C81" s="59"/>
      <c r="D81" s="59"/>
    </row>
    <row r="82" spans="1:4" x14ac:dyDescent="0.2">
      <c r="A82" s="59"/>
      <c r="B82" s="59"/>
      <c r="C82" s="59"/>
      <c r="D82" s="59"/>
    </row>
    <row r="83" spans="1:4" x14ac:dyDescent="0.2">
      <c r="A83" s="59"/>
      <c r="B83" s="59"/>
      <c r="C83" s="59"/>
      <c r="D83" s="59"/>
    </row>
    <row r="84" spans="1:4" x14ac:dyDescent="0.2">
      <c r="A84" s="59"/>
      <c r="B84" s="59"/>
      <c r="C84" s="59"/>
      <c r="D84" s="59"/>
    </row>
    <row r="85" spans="1:4" x14ac:dyDescent="0.2">
      <c r="A85" s="59"/>
      <c r="B85" s="59"/>
      <c r="C85" s="59"/>
      <c r="D85" s="59"/>
    </row>
    <row r="86" spans="1:4" x14ac:dyDescent="0.2">
      <c r="A86" s="59"/>
      <c r="B86" s="59"/>
      <c r="C86" s="59"/>
      <c r="D86" s="59"/>
    </row>
    <row r="87" spans="1:4" x14ac:dyDescent="0.2">
      <c r="A87" s="59"/>
      <c r="B87" s="59"/>
      <c r="C87" s="59"/>
      <c r="D87" s="59"/>
    </row>
    <row r="88" spans="1:4" x14ac:dyDescent="0.2">
      <c r="A88" s="59"/>
      <c r="B88" s="59"/>
      <c r="C88" s="59"/>
      <c r="D88" s="59"/>
    </row>
    <row r="89" spans="1:4" x14ac:dyDescent="0.2">
      <c r="A89" s="59"/>
      <c r="B89" s="59"/>
      <c r="C89" s="59"/>
      <c r="D89" s="59"/>
    </row>
    <row r="90" spans="1:4" x14ac:dyDescent="0.2">
      <c r="A90" s="59"/>
      <c r="B90" s="59"/>
      <c r="C90" s="59"/>
      <c r="D90" s="59"/>
    </row>
    <row r="91" spans="1:4" x14ac:dyDescent="0.2">
      <c r="A91" s="59"/>
      <c r="B91" s="59"/>
      <c r="C91" s="59"/>
      <c r="D91" s="59"/>
    </row>
    <row r="92" spans="1:4" x14ac:dyDescent="0.2">
      <c r="A92" s="59"/>
      <c r="B92" s="59"/>
      <c r="C92" s="59"/>
      <c r="D92" s="59"/>
    </row>
    <row r="93" spans="1:4" x14ac:dyDescent="0.2">
      <c r="A93" s="59"/>
      <c r="B93" s="59"/>
      <c r="C93" s="59"/>
      <c r="D93" s="59"/>
    </row>
    <row r="94" spans="1:4" x14ac:dyDescent="0.2">
      <c r="A94" s="59"/>
      <c r="B94" s="59"/>
      <c r="C94" s="59"/>
      <c r="D94" s="59"/>
    </row>
    <row r="95" spans="1:4" x14ac:dyDescent="0.2">
      <c r="A95" s="59"/>
      <c r="B95" s="59"/>
      <c r="C95" s="59"/>
      <c r="D95" s="59"/>
    </row>
    <row r="96" spans="1:4" x14ac:dyDescent="0.2">
      <c r="A96" s="59"/>
      <c r="B96" s="59"/>
      <c r="C96" s="59"/>
      <c r="D96" s="59"/>
    </row>
    <row r="97" spans="1:4" x14ac:dyDescent="0.2">
      <c r="A97" s="59"/>
      <c r="B97" s="59"/>
      <c r="C97" s="59"/>
      <c r="D97" s="59"/>
    </row>
    <row r="98" spans="1:4" x14ac:dyDescent="0.2">
      <c r="A98" s="59"/>
      <c r="B98" s="59"/>
      <c r="C98" s="59"/>
      <c r="D98" s="59"/>
    </row>
    <row r="99" spans="1:4" x14ac:dyDescent="0.2">
      <c r="A99" s="59"/>
      <c r="B99" s="59"/>
      <c r="C99" s="59"/>
      <c r="D99" s="59"/>
    </row>
    <row r="100" spans="1:4" x14ac:dyDescent="0.2">
      <c r="A100" s="59"/>
      <c r="B100" s="59"/>
      <c r="C100" s="59"/>
      <c r="D100" s="59"/>
    </row>
    <row r="101" spans="1:4" x14ac:dyDescent="0.2">
      <c r="A101" s="59"/>
      <c r="B101" s="59"/>
      <c r="C101" s="59"/>
      <c r="D101" s="59"/>
    </row>
    <row r="102" spans="1:4" x14ac:dyDescent="0.2">
      <c r="A102" s="59"/>
      <c r="B102" s="59"/>
      <c r="C102" s="59"/>
      <c r="D102" s="59"/>
    </row>
    <row r="103" spans="1:4" x14ac:dyDescent="0.2">
      <c r="A103" s="59"/>
      <c r="B103" s="59"/>
      <c r="C103" s="59"/>
      <c r="D103" s="59"/>
    </row>
    <row r="104" spans="1:4" x14ac:dyDescent="0.2">
      <c r="A104" s="59"/>
      <c r="B104" s="59"/>
      <c r="C104" s="59"/>
      <c r="D104" s="59"/>
    </row>
    <row r="105" spans="1:4" x14ac:dyDescent="0.2">
      <c r="A105" s="59"/>
      <c r="B105" s="59"/>
      <c r="C105" s="59"/>
      <c r="D105" s="59"/>
    </row>
    <row r="106" spans="1:4" x14ac:dyDescent="0.2">
      <c r="A106" s="59"/>
      <c r="B106" s="59"/>
      <c r="C106" s="59"/>
      <c r="D106" s="59"/>
    </row>
    <row r="107" spans="1:4" x14ac:dyDescent="0.2">
      <c r="A107" s="59"/>
      <c r="B107" s="59"/>
      <c r="C107" s="59"/>
      <c r="D107" s="59"/>
    </row>
    <row r="108" spans="1:4" x14ac:dyDescent="0.2">
      <c r="A108" s="59"/>
      <c r="B108" s="59"/>
      <c r="C108" s="59"/>
      <c r="D108" s="59"/>
    </row>
    <row r="109" spans="1:4" x14ac:dyDescent="0.2">
      <c r="A109" s="59"/>
      <c r="B109" s="59"/>
      <c r="C109" s="59"/>
      <c r="D109" s="59"/>
    </row>
    <row r="110" spans="1:4" x14ac:dyDescent="0.2">
      <c r="A110" s="59"/>
      <c r="B110" s="59"/>
      <c r="C110" s="59"/>
      <c r="D110" s="59"/>
    </row>
    <row r="111" spans="1:4" x14ac:dyDescent="0.2">
      <c r="A111" s="59"/>
      <c r="B111" s="59"/>
      <c r="C111" s="59"/>
      <c r="D111" s="59"/>
    </row>
    <row r="112" spans="1:4" x14ac:dyDescent="0.2">
      <c r="A112" s="59"/>
      <c r="B112" s="59"/>
      <c r="C112" s="59"/>
      <c r="D112" s="59"/>
    </row>
    <row r="113" spans="1:4" x14ac:dyDescent="0.2">
      <c r="A113" s="59"/>
      <c r="B113" s="59"/>
      <c r="C113" s="59"/>
      <c r="D113" s="59"/>
    </row>
    <row r="114" spans="1:4" x14ac:dyDescent="0.2">
      <c r="A114" s="59"/>
      <c r="B114" s="59"/>
      <c r="C114" s="59"/>
      <c r="D114" s="59"/>
    </row>
    <row r="115" spans="1:4" x14ac:dyDescent="0.2">
      <c r="A115" s="59"/>
      <c r="B115" s="59"/>
      <c r="C115" s="59"/>
      <c r="D115" s="59"/>
    </row>
    <row r="116" spans="1:4" x14ac:dyDescent="0.2">
      <c r="A116" s="59"/>
      <c r="B116" s="59"/>
      <c r="C116" s="59"/>
      <c r="D116" s="59"/>
    </row>
    <row r="117" spans="1:4" x14ac:dyDescent="0.2">
      <c r="A117" s="59"/>
      <c r="B117" s="59"/>
      <c r="C117" s="59"/>
      <c r="D117" s="59"/>
    </row>
    <row r="118" spans="1:4" x14ac:dyDescent="0.2">
      <c r="A118" s="59"/>
      <c r="B118" s="59"/>
      <c r="C118" s="59"/>
      <c r="D118" s="59"/>
    </row>
    <row r="119" spans="1:4" x14ac:dyDescent="0.2">
      <c r="A119" s="59"/>
      <c r="B119" s="59"/>
      <c r="C119" s="59"/>
      <c r="D119" s="59"/>
    </row>
    <row r="120" spans="1:4" x14ac:dyDescent="0.2">
      <c r="A120" s="59"/>
      <c r="B120" s="59"/>
      <c r="C120" s="59"/>
      <c r="D120" s="59"/>
    </row>
    <row r="121" spans="1:4" x14ac:dyDescent="0.2">
      <c r="A121" s="59"/>
      <c r="B121" s="59"/>
      <c r="C121" s="59"/>
      <c r="D121" s="59"/>
    </row>
    <row r="122" spans="1:4" x14ac:dyDescent="0.2">
      <c r="A122" s="59"/>
      <c r="B122" s="59"/>
      <c r="C122" s="59"/>
      <c r="D122" s="59"/>
    </row>
    <row r="123" spans="1:4" x14ac:dyDescent="0.2">
      <c r="A123" s="59"/>
      <c r="B123" s="59"/>
      <c r="C123" s="59"/>
      <c r="D123" s="59"/>
    </row>
    <row r="124" spans="1:4" x14ac:dyDescent="0.2">
      <c r="A124" s="59"/>
      <c r="B124" s="59"/>
      <c r="C124" s="59"/>
      <c r="D124" s="59"/>
    </row>
    <row r="125" spans="1:4" x14ac:dyDescent="0.2">
      <c r="A125" s="59"/>
      <c r="B125" s="59"/>
      <c r="C125" s="59"/>
      <c r="D125" s="59"/>
    </row>
    <row r="126" spans="1:4" x14ac:dyDescent="0.2">
      <c r="A126" s="59"/>
      <c r="B126" s="59"/>
      <c r="C126" s="59"/>
      <c r="D126" s="59"/>
    </row>
    <row r="127" spans="1:4" x14ac:dyDescent="0.2">
      <c r="A127" s="59"/>
      <c r="B127" s="59"/>
      <c r="C127" s="59"/>
      <c r="D127" s="59"/>
    </row>
    <row r="128" spans="1:4" x14ac:dyDescent="0.2">
      <c r="A128" s="59"/>
      <c r="B128" s="59"/>
      <c r="C128" s="59"/>
      <c r="D128" s="59"/>
    </row>
    <row r="129" spans="1:4" x14ac:dyDescent="0.2">
      <c r="A129" s="59"/>
      <c r="B129" s="59"/>
      <c r="C129" s="59"/>
      <c r="D129" s="59"/>
    </row>
    <row r="130" spans="1:4" x14ac:dyDescent="0.2">
      <c r="A130" s="59"/>
      <c r="B130" s="59"/>
      <c r="C130" s="59"/>
      <c r="D130" s="59"/>
    </row>
    <row r="131" spans="1:4" x14ac:dyDescent="0.2">
      <c r="A131" s="59"/>
      <c r="B131" s="59"/>
      <c r="C131" s="59"/>
      <c r="D131" s="59"/>
    </row>
    <row r="132" spans="1:4" x14ac:dyDescent="0.2">
      <c r="A132" s="59"/>
      <c r="B132" s="59"/>
      <c r="C132" s="59"/>
      <c r="D132" s="59"/>
    </row>
    <row r="133" spans="1:4" x14ac:dyDescent="0.2">
      <c r="A133" s="59"/>
      <c r="B133" s="59"/>
      <c r="C133" s="59"/>
      <c r="D133" s="59"/>
    </row>
    <row r="134" spans="1:4" x14ac:dyDescent="0.2">
      <c r="A134" s="59"/>
      <c r="B134" s="59"/>
      <c r="C134" s="59"/>
      <c r="D134" s="59"/>
    </row>
    <row r="135" spans="1:4" x14ac:dyDescent="0.2">
      <c r="A135" s="59"/>
      <c r="B135" s="59"/>
      <c r="C135" s="59"/>
      <c r="D135" s="59"/>
    </row>
    <row r="136" spans="1:4" x14ac:dyDescent="0.2">
      <c r="A136" s="59"/>
      <c r="B136" s="59"/>
      <c r="C136" s="59"/>
      <c r="D136" s="59"/>
    </row>
    <row r="137" spans="1:4" x14ac:dyDescent="0.2">
      <c r="A137" s="59"/>
      <c r="B137" s="59"/>
      <c r="C137" s="59"/>
      <c r="D137" s="59"/>
    </row>
    <row r="138" spans="1:4" x14ac:dyDescent="0.2">
      <c r="A138" s="59"/>
      <c r="B138" s="59"/>
      <c r="C138" s="59"/>
      <c r="D138" s="59"/>
    </row>
    <row r="139" spans="1:4" x14ac:dyDescent="0.2">
      <c r="A139" s="59"/>
      <c r="B139" s="59"/>
      <c r="C139" s="59"/>
      <c r="D139" s="59"/>
    </row>
    <row r="140" spans="1:4" x14ac:dyDescent="0.2">
      <c r="A140" s="59"/>
      <c r="B140" s="59"/>
      <c r="C140" s="59"/>
      <c r="D140" s="59"/>
    </row>
    <row r="141" spans="1:4" x14ac:dyDescent="0.2">
      <c r="A141" s="59"/>
      <c r="B141" s="59"/>
      <c r="C141" s="59"/>
      <c r="D141" s="59"/>
    </row>
    <row r="142" spans="1:4" x14ac:dyDescent="0.2">
      <c r="A142" s="59"/>
      <c r="B142" s="59"/>
      <c r="C142" s="59"/>
      <c r="D142" s="59"/>
    </row>
    <row r="143" spans="1:4" x14ac:dyDescent="0.2">
      <c r="A143" s="59"/>
      <c r="B143" s="59"/>
      <c r="C143" s="59"/>
      <c r="D143" s="59"/>
    </row>
    <row r="144" spans="1:4" x14ac:dyDescent="0.2">
      <c r="A144" s="59"/>
      <c r="B144" s="59"/>
      <c r="C144" s="59"/>
      <c r="D144" s="59"/>
    </row>
    <row r="145" spans="1:4" x14ac:dyDescent="0.2">
      <c r="A145" s="59"/>
      <c r="B145" s="59"/>
      <c r="C145" s="59"/>
      <c r="D145" s="59"/>
    </row>
    <row r="146" spans="1:4" x14ac:dyDescent="0.2">
      <c r="A146" s="59"/>
      <c r="B146" s="59"/>
      <c r="C146" s="59"/>
      <c r="D146" s="59"/>
    </row>
    <row r="147" spans="1:4" x14ac:dyDescent="0.2">
      <c r="A147" s="59"/>
      <c r="B147" s="59"/>
      <c r="C147" s="59"/>
      <c r="D147" s="59"/>
    </row>
    <row r="148" spans="1:4" x14ac:dyDescent="0.2">
      <c r="A148" s="59"/>
      <c r="B148" s="59"/>
      <c r="C148" s="59"/>
      <c r="D148" s="59"/>
    </row>
    <row r="149" spans="1:4" x14ac:dyDescent="0.2">
      <c r="A149" s="59"/>
      <c r="B149" s="59"/>
      <c r="C149" s="59"/>
      <c r="D149" s="59"/>
    </row>
    <row r="150" spans="1:4" x14ac:dyDescent="0.2">
      <c r="A150" s="59"/>
      <c r="B150" s="59"/>
      <c r="C150" s="59"/>
      <c r="D150" s="59"/>
    </row>
    <row r="151" spans="1:4" x14ac:dyDescent="0.2">
      <c r="A151" s="59"/>
      <c r="B151" s="59"/>
      <c r="C151" s="59"/>
      <c r="D151" s="59"/>
    </row>
    <row r="152" spans="1:4" x14ac:dyDescent="0.2">
      <c r="A152" s="59"/>
      <c r="B152" s="59"/>
      <c r="C152" s="59"/>
      <c r="D152" s="59"/>
    </row>
    <row r="153" spans="1:4" x14ac:dyDescent="0.2">
      <c r="A153" s="59"/>
      <c r="B153" s="59"/>
      <c r="C153" s="59"/>
      <c r="D153" s="59"/>
    </row>
    <row r="154" spans="1:4" x14ac:dyDescent="0.2">
      <c r="A154" s="59"/>
      <c r="B154" s="59"/>
      <c r="C154" s="59"/>
      <c r="D154" s="59"/>
    </row>
    <row r="155" spans="1:4" x14ac:dyDescent="0.2">
      <c r="A155" s="59"/>
      <c r="B155" s="59"/>
      <c r="C155" s="59"/>
      <c r="D155" s="59"/>
    </row>
    <row r="156" spans="1:4" x14ac:dyDescent="0.2">
      <c r="A156" s="59"/>
      <c r="B156" s="59"/>
      <c r="C156" s="59"/>
      <c r="D156" s="59"/>
    </row>
    <row r="157" spans="1:4" x14ac:dyDescent="0.2">
      <c r="A157" s="59"/>
      <c r="B157" s="59"/>
      <c r="C157" s="59"/>
      <c r="D157" s="59"/>
    </row>
    <row r="158" spans="1:4" x14ac:dyDescent="0.2">
      <c r="A158" s="59"/>
      <c r="B158" s="59"/>
      <c r="C158" s="59"/>
      <c r="D158" s="59"/>
    </row>
    <row r="159" spans="1:4" x14ac:dyDescent="0.2">
      <c r="A159" s="59"/>
      <c r="B159" s="59"/>
      <c r="C159" s="59"/>
      <c r="D159" s="59"/>
    </row>
    <row r="160" spans="1:4" x14ac:dyDescent="0.2">
      <c r="A160" s="59"/>
      <c r="B160" s="59"/>
      <c r="C160" s="59"/>
      <c r="D160" s="59"/>
    </row>
    <row r="161" spans="1:4" x14ac:dyDescent="0.2">
      <c r="A161" s="59"/>
      <c r="B161" s="59"/>
      <c r="C161" s="59"/>
      <c r="D161" s="59"/>
    </row>
    <row r="162" spans="1:4" x14ac:dyDescent="0.2">
      <c r="A162" s="59"/>
      <c r="B162" s="59"/>
      <c r="C162" s="59"/>
      <c r="D162" s="59"/>
    </row>
    <row r="163" spans="1:4" x14ac:dyDescent="0.2">
      <c r="A163" s="59"/>
      <c r="B163" s="59"/>
      <c r="C163" s="59"/>
      <c r="D163" s="59"/>
    </row>
    <row r="164" spans="1:4" x14ac:dyDescent="0.2">
      <c r="A164" s="59"/>
      <c r="B164" s="59"/>
      <c r="C164" s="59"/>
      <c r="D164" s="59"/>
    </row>
    <row r="165" spans="1:4" x14ac:dyDescent="0.2">
      <c r="A165" s="59"/>
      <c r="B165" s="59"/>
      <c r="C165" s="59"/>
      <c r="D165" s="59"/>
    </row>
    <row r="166" spans="1:4" x14ac:dyDescent="0.2">
      <c r="A166" s="59"/>
      <c r="B166" s="59"/>
      <c r="C166" s="59"/>
      <c r="D166" s="59"/>
    </row>
    <row r="167" spans="1:4" x14ac:dyDescent="0.2">
      <c r="A167" s="59"/>
      <c r="B167" s="59"/>
      <c r="C167" s="59"/>
      <c r="D167" s="59"/>
    </row>
    <row r="168" spans="1:4" x14ac:dyDescent="0.2">
      <c r="A168" s="59"/>
      <c r="B168" s="59"/>
      <c r="C168" s="59"/>
      <c r="D168" s="59"/>
    </row>
    <row r="169" spans="1:4" x14ac:dyDescent="0.2">
      <c r="A169" s="59"/>
      <c r="B169" s="59"/>
      <c r="C169" s="59"/>
      <c r="D169" s="59"/>
    </row>
    <row r="170" spans="1:4" x14ac:dyDescent="0.2">
      <c r="A170" s="59"/>
      <c r="B170" s="59"/>
      <c r="C170" s="59"/>
      <c r="D170" s="59"/>
    </row>
    <row r="171" spans="1:4" x14ac:dyDescent="0.2">
      <c r="A171" s="59"/>
      <c r="B171" s="59"/>
      <c r="C171" s="59"/>
      <c r="D171" s="59"/>
    </row>
    <row r="172" spans="1:4" x14ac:dyDescent="0.2">
      <c r="A172" s="59"/>
      <c r="B172" s="59"/>
      <c r="C172" s="59"/>
      <c r="D172" s="59"/>
    </row>
    <row r="173" spans="1:4" x14ac:dyDescent="0.2">
      <c r="A173" s="59"/>
      <c r="B173" s="59"/>
      <c r="C173" s="59"/>
      <c r="D173" s="59"/>
    </row>
    <row r="174" spans="1:4" x14ac:dyDescent="0.2">
      <c r="A174" s="59"/>
      <c r="B174" s="59"/>
      <c r="C174" s="59"/>
      <c r="D174" s="59"/>
    </row>
    <row r="175" spans="1:4" x14ac:dyDescent="0.2">
      <c r="A175" s="59"/>
      <c r="B175" s="59"/>
      <c r="C175" s="59"/>
      <c r="D175" s="59"/>
    </row>
    <row r="176" spans="1:4" x14ac:dyDescent="0.2">
      <c r="A176" s="59"/>
      <c r="B176" s="59"/>
      <c r="C176" s="59"/>
      <c r="D176" s="59"/>
    </row>
    <row r="177" spans="1:4" x14ac:dyDescent="0.2">
      <c r="A177" s="59"/>
      <c r="B177" s="59"/>
      <c r="C177" s="59"/>
      <c r="D177" s="59"/>
    </row>
    <row r="178" spans="1:4" x14ac:dyDescent="0.2">
      <c r="A178" s="59"/>
      <c r="B178" s="59"/>
      <c r="C178" s="59"/>
      <c r="D178" s="59"/>
    </row>
    <row r="179" spans="1:4" x14ac:dyDescent="0.2">
      <c r="A179" s="59"/>
      <c r="B179" s="59"/>
      <c r="C179" s="59"/>
      <c r="D179" s="59"/>
    </row>
    <row r="180" spans="1:4" x14ac:dyDescent="0.2">
      <c r="A180" s="59"/>
      <c r="B180" s="59"/>
      <c r="C180" s="59"/>
      <c r="D180" s="59"/>
    </row>
    <row r="181" spans="1:4" x14ac:dyDescent="0.2">
      <c r="A181" s="59"/>
      <c r="B181" s="59"/>
      <c r="C181" s="59"/>
      <c r="D181" s="59"/>
    </row>
    <row r="182" spans="1:4" x14ac:dyDescent="0.2">
      <c r="A182" s="59"/>
      <c r="B182" s="59"/>
      <c r="C182" s="59"/>
      <c r="D182" s="59"/>
    </row>
    <row r="183" spans="1:4" x14ac:dyDescent="0.2">
      <c r="A183" s="59"/>
      <c r="B183" s="59"/>
      <c r="C183" s="59"/>
      <c r="D183" s="59"/>
    </row>
    <row r="184" spans="1:4" x14ac:dyDescent="0.2">
      <c r="A184" s="59"/>
      <c r="B184" s="59"/>
      <c r="C184" s="59"/>
      <c r="D184" s="59"/>
    </row>
    <row r="185" spans="1:4" x14ac:dyDescent="0.2">
      <c r="A185" s="59"/>
      <c r="B185" s="59"/>
      <c r="C185" s="59"/>
      <c r="D185" s="59"/>
    </row>
    <row r="186" spans="1:4" x14ac:dyDescent="0.2">
      <c r="A186" s="59"/>
      <c r="B186" s="59"/>
      <c r="C186" s="59"/>
      <c r="D186" s="59"/>
    </row>
    <row r="187" spans="1:4" x14ac:dyDescent="0.2">
      <c r="A187" s="59"/>
      <c r="B187" s="59"/>
      <c r="C187" s="59"/>
      <c r="D187" s="59"/>
    </row>
    <row r="188" spans="1:4" x14ac:dyDescent="0.2">
      <c r="A188" s="59"/>
      <c r="B188" s="59"/>
      <c r="C188" s="59"/>
      <c r="D188" s="59"/>
    </row>
    <row r="189" spans="1:4" x14ac:dyDescent="0.2">
      <c r="A189" s="59"/>
      <c r="B189" s="59"/>
      <c r="C189" s="59"/>
      <c r="D189" s="59"/>
    </row>
    <row r="190" spans="1:4" x14ac:dyDescent="0.2">
      <c r="A190" s="59"/>
      <c r="B190" s="59"/>
      <c r="C190" s="59"/>
      <c r="D190" s="59"/>
    </row>
    <row r="191" spans="1:4" x14ac:dyDescent="0.2">
      <c r="A191" s="59"/>
      <c r="B191" s="59"/>
      <c r="C191" s="59"/>
      <c r="D191" s="59"/>
    </row>
    <row r="192" spans="1:4" x14ac:dyDescent="0.2">
      <c r="A192" s="59"/>
      <c r="B192" s="59"/>
      <c r="C192" s="59"/>
      <c r="D192" s="59"/>
    </row>
    <row r="193" spans="1:4" x14ac:dyDescent="0.2">
      <c r="A193" s="59"/>
      <c r="B193" s="59"/>
      <c r="C193" s="59"/>
      <c r="D193" s="59"/>
    </row>
    <row r="194" spans="1:4" x14ac:dyDescent="0.2">
      <c r="A194" s="59"/>
      <c r="B194" s="59"/>
      <c r="C194" s="59"/>
      <c r="D194" s="59"/>
    </row>
    <row r="195" spans="1:4" x14ac:dyDescent="0.2">
      <c r="A195" s="59"/>
      <c r="B195" s="59"/>
      <c r="C195" s="59"/>
      <c r="D195" s="59"/>
    </row>
    <row r="196" spans="1:4" x14ac:dyDescent="0.2">
      <c r="A196" s="59"/>
      <c r="B196" s="59"/>
      <c r="C196" s="59"/>
      <c r="D196" s="59"/>
    </row>
    <row r="197" spans="1:4" x14ac:dyDescent="0.2">
      <c r="A197" s="59"/>
      <c r="B197" s="59"/>
      <c r="C197" s="59"/>
      <c r="D197" s="59"/>
    </row>
    <row r="198" spans="1:4" x14ac:dyDescent="0.2">
      <c r="A198" s="59"/>
      <c r="B198" s="59"/>
      <c r="C198" s="59"/>
      <c r="D198" s="59"/>
    </row>
    <row r="199" spans="1:4" x14ac:dyDescent="0.2">
      <c r="A199" s="59"/>
      <c r="B199" s="59"/>
      <c r="C199" s="59"/>
      <c r="D199" s="59"/>
    </row>
    <row r="200" spans="1:4" x14ac:dyDescent="0.2">
      <c r="A200" s="59"/>
      <c r="B200" s="59"/>
      <c r="C200" s="59"/>
      <c r="D200" s="59"/>
    </row>
    <row r="201" spans="1:4" x14ac:dyDescent="0.2">
      <c r="A201" s="59"/>
      <c r="B201" s="59"/>
      <c r="C201" s="59"/>
      <c r="D201" s="59"/>
    </row>
    <row r="202" spans="1:4" x14ac:dyDescent="0.2">
      <c r="A202" s="59"/>
      <c r="B202" s="59"/>
      <c r="C202" s="59"/>
      <c r="D202" s="59"/>
    </row>
    <row r="203" spans="1:4" x14ac:dyDescent="0.2">
      <c r="A203" s="59"/>
      <c r="B203" s="59"/>
      <c r="C203" s="59"/>
      <c r="D203" s="59"/>
    </row>
    <row r="204" spans="1:4" x14ac:dyDescent="0.2">
      <c r="A204" s="59"/>
      <c r="B204" s="59"/>
      <c r="C204" s="59"/>
      <c r="D204" s="59"/>
    </row>
    <row r="205" spans="1:4" x14ac:dyDescent="0.2">
      <c r="A205" s="59"/>
      <c r="B205" s="59"/>
      <c r="C205" s="59"/>
      <c r="D205" s="59"/>
    </row>
    <row r="206" spans="1:4" x14ac:dyDescent="0.2">
      <c r="A206" s="59"/>
      <c r="B206" s="59"/>
      <c r="C206" s="59"/>
      <c r="D206" s="59"/>
    </row>
    <row r="207" spans="1:4" x14ac:dyDescent="0.2">
      <c r="A207" s="59"/>
      <c r="B207" s="59"/>
      <c r="C207" s="59"/>
      <c r="D207" s="59"/>
    </row>
    <row r="208" spans="1:4" x14ac:dyDescent="0.2">
      <c r="A208" s="59"/>
      <c r="B208" s="59"/>
      <c r="C208" s="59"/>
      <c r="D208" s="59"/>
    </row>
    <row r="209" spans="1:4" x14ac:dyDescent="0.2">
      <c r="A209" s="59"/>
      <c r="B209" s="59"/>
      <c r="C209" s="59"/>
      <c r="D209" s="59"/>
    </row>
    <row r="210" spans="1:4" x14ac:dyDescent="0.2">
      <c r="A210" s="59"/>
      <c r="B210" s="59"/>
      <c r="C210" s="59"/>
      <c r="D210" s="59"/>
    </row>
    <row r="211" spans="1:4" x14ac:dyDescent="0.2">
      <c r="A211" s="59"/>
      <c r="B211" s="59"/>
      <c r="C211" s="59"/>
      <c r="D211" s="59"/>
    </row>
    <row r="212" spans="1:4" x14ac:dyDescent="0.2">
      <c r="A212" s="59"/>
      <c r="B212" s="59"/>
      <c r="C212" s="59"/>
      <c r="D212" s="59"/>
    </row>
    <row r="213" spans="1:4" x14ac:dyDescent="0.2">
      <c r="A213" s="59"/>
      <c r="B213" s="59"/>
      <c r="C213" s="59"/>
      <c r="D213" s="59"/>
    </row>
    <row r="214" spans="1:4" x14ac:dyDescent="0.2">
      <c r="A214" s="59"/>
      <c r="B214" s="59"/>
      <c r="C214" s="59"/>
      <c r="D214" s="59"/>
    </row>
    <row r="215" spans="1:4" x14ac:dyDescent="0.2">
      <c r="A215" s="59"/>
      <c r="B215" s="59"/>
      <c r="C215" s="59"/>
      <c r="D215" s="59"/>
    </row>
    <row r="216" spans="1:4" x14ac:dyDescent="0.2">
      <c r="A216" s="59"/>
      <c r="B216" s="59"/>
      <c r="C216" s="59"/>
      <c r="D216" s="59"/>
    </row>
    <row r="217" spans="1:4" x14ac:dyDescent="0.2">
      <c r="A217" s="59"/>
      <c r="B217" s="59"/>
      <c r="C217" s="59"/>
      <c r="D217" s="59"/>
    </row>
    <row r="218" spans="1:4" x14ac:dyDescent="0.2">
      <c r="A218" s="59"/>
      <c r="B218" s="59"/>
      <c r="C218" s="59"/>
      <c r="D218" s="59"/>
    </row>
    <row r="219" spans="1:4" x14ac:dyDescent="0.2">
      <c r="A219" s="59"/>
      <c r="B219" s="59"/>
      <c r="C219" s="59"/>
      <c r="D219" s="59"/>
    </row>
    <row r="220" spans="1:4" x14ac:dyDescent="0.2">
      <c r="A220" s="59"/>
      <c r="B220" s="59"/>
      <c r="C220" s="59"/>
      <c r="D220" s="59"/>
    </row>
    <row r="221" spans="1:4" x14ac:dyDescent="0.2">
      <c r="A221" s="59"/>
      <c r="B221" s="59"/>
      <c r="C221" s="59"/>
      <c r="D221" s="59"/>
    </row>
    <row r="222" spans="1:4" x14ac:dyDescent="0.2">
      <c r="A222" s="59"/>
      <c r="B222" s="59"/>
      <c r="C222" s="59"/>
      <c r="D222" s="59"/>
    </row>
    <row r="223" spans="1:4" x14ac:dyDescent="0.2">
      <c r="A223" s="59"/>
      <c r="B223" s="59"/>
      <c r="C223" s="59"/>
      <c r="D223" s="59"/>
    </row>
    <row r="224" spans="1:4" x14ac:dyDescent="0.2">
      <c r="A224" s="59"/>
      <c r="B224" s="59"/>
      <c r="C224" s="59"/>
      <c r="D224" s="59"/>
    </row>
    <row r="225" spans="1:4" x14ac:dyDescent="0.2">
      <c r="A225" s="59"/>
      <c r="B225" s="59"/>
      <c r="C225" s="59"/>
      <c r="D225" s="59"/>
    </row>
    <row r="226" spans="1:4" x14ac:dyDescent="0.2">
      <c r="A226" s="59"/>
      <c r="B226" s="59"/>
      <c r="C226" s="59"/>
      <c r="D226" s="59"/>
    </row>
    <row r="227" spans="1:4" x14ac:dyDescent="0.2">
      <c r="A227" s="59"/>
      <c r="B227" s="59"/>
      <c r="C227" s="59"/>
      <c r="D227" s="59"/>
    </row>
    <row r="228" spans="1:4" x14ac:dyDescent="0.2">
      <c r="A228" s="59"/>
      <c r="B228" s="59"/>
      <c r="C228" s="59"/>
      <c r="D228" s="59"/>
    </row>
    <row r="229" spans="1:4" x14ac:dyDescent="0.2">
      <c r="A229" s="59"/>
      <c r="B229" s="59"/>
      <c r="C229" s="59"/>
      <c r="D229" s="59"/>
    </row>
    <row r="230" spans="1:4" x14ac:dyDescent="0.2">
      <c r="A230" s="59"/>
      <c r="B230" s="59"/>
      <c r="C230" s="59"/>
      <c r="D230" s="59"/>
    </row>
    <row r="231" spans="1:4" x14ac:dyDescent="0.2">
      <c r="A231" s="59"/>
      <c r="B231" s="59"/>
      <c r="C231" s="59"/>
      <c r="D231" s="59"/>
    </row>
    <row r="232" spans="1:4" x14ac:dyDescent="0.2">
      <c r="A232" s="59"/>
      <c r="B232" s="59"/>
      <c r="C232" s="59"/>
      <c r="D232" s="59"/>
    </row>
    <row r="233" spans="1:4" x14ac:dyDescent="0.2">
      <c r="A233" s="59"/>
      <c r="B233" s="59"/>
      <c r="C233" s="59"/>
      <c r="D233" s="59"/>
    </row>
    <row r="234" spans="1:4" x14ac:dyDescent="0.2">
      <c r="A234" s="59"/>
      <c r="B234" s="59"/>
      <c r="C234" s="59"/>
      <c r="D234" s="59"/>
    </row>
    <row r="235" spans="1:4" x14ac:dyDescent="0.2">
      <c r="A235" s="59"/>
      <c r="B235" s="59"/>
      <c r="C235" s="59"/>
      <c r="D235" s="59"/>
    </row>
    <row r="236" spans="1:4" x14ac:dyDescent="0.2">
      <c r="A236" s="59"/>
      <c r="B236" s="59"/>
      <c r="C236" s="59"/>
      <c r="D236" s="59"/>
    </row>
    <row r="237" spans="1:4" x14ac:dyDescent="0.2">
      <c r="A237" s="59"/>
      <c r="B237" s="59"/>
      <c r="C237" s="59"/>
      <c r="D237" s="59"/>
    </row>
    <row r="238" spans="1:4" x14ac:dyDescent="0.2">
      <c r="A238" s="59"/>
      <c r="B238" s="59"/>
      <c r="C238" s="59"/>
      <c r="D238" s="59"/>
    </row>
    <row r="239" spans="1:4" x14ac:dyDescent="0.2">
      <c r="A239" s="59"/>
      <c r="B239" s="59"/>
      <c r="C239" s="59"/>
      <c r="D239" s="59"/>
    </row>
    <row r="240" spans="1:4" x14ac:dyDescent="0.2">
      <c r="A240" s="59"/>
      <c r="B240" s="59"/>
      <c r="C240" s="59"/>
      <c r="D240" s="59"/>
    </row>
    <row r="241" spans="1:4" x14ac:dyDescent="0.2">
      <c r="A241" s="59"/>
      <c r="B241" s="59"/>
      <c r="C241" s="59"/>
      <c r="D241" s="59"/>
    </row>
    <row r="242" spans="1:4" x14ac:dyDescent="0.2">
      <c r="A242" s="59"/>
      <c r="B242" s="59"/>
      <c r="C242" s="59"/>
      <c r="D242" s="59"/>
    </row>
    <row r="243" spans="1:4" x14ac:dyDescent="0.2">
      <c r="A243" s="59"/>
      <c r="B243" s="59"/>
      <c r="C243" s="59"/>
      <c r="D243" s="59"/>
    </row>
    <row r="244" spans="1:4" x14ac:dyDescent="0.2">
      <c r="A244" s="59"/>
      <c r="B244" s="59"/>
      <c r="C244" s="59"/>
      <c r="D244" s="59"/>
    </row>
    <row r="245" spans="1:4" x14ac:dyDescent="0.2">
      <c r="A245" s="59"/>
      <c r="B245" s="59"/>
      <c r="C245" s="59"/>
      <c r="D245" s="59"/>
    </row>
    <row r="246" spans="1:4" x14ac:dyDescent="0.2">
      <c r="A246" s="59"/>
      <c r="B246" s="59"/>
      <c r="C246" s="59"/>
      <c r="D246" s="59"/>
    </row>
    <row r="247" spans="1:4" x14ac:dyDescent="0.2">
      <c r="A247" s="59"/>
      <c r="B247" s="59"/>
      <c r="C247" s="59"/>
      <c r="D247" s="59"/>
    </row>
    <row r="248" spans="1:4" x14ac:dyDescent="0.2">
      <c r="A248" s="59"/>
      <c r="B248" s="59"/>
      <c r="C248" s="59"/>
      <c r="D248" s="59"/>
    </row>
    <row r="249" spans="1:4" x14ac:dyDescent="0.2">
      <c r="A249" s="59"/>
      <c r="B249" s="59"/>
      <c r="C249" s="59"/>
      <c r="D249" s="59"/>
    </row>
    <row r="250" spans="1:4" x14ac:dyDescent="0.2">
      <c r="A250" s="59"/>
      <c r="B250" s="59"/>
      <c r="C250" s="59"/>
      <c r="D250" s="59"/>
    </row>
    <row r="251" spans="1:4" x14ac:dyDescent="0.2">
      <c r="A251" s="59"/>
      <c r="B251" s="59"/>
      <c r="C251" s="59"/>
      <c r="D251" s="59"/>
    </row>
    <row r="252" spans="1:4" x14ac:dyDescent="0.2">
      <c r="A252" s="59"/>
      <c r="B252" s="59"/>
      <c r="C252" s="59"/>
      <c r="D252" s="59"/>
    </row>
    <row r="253" spans="1:4" x14ac:dyDescent="0.2">
      <c r="A253" s="59"/>
      <c r="B253" s="59"/>
      <c r="C253" s="59"/>
      <c r="D253" s="59"/>
    </row>
    <row r="254" spans="1:4" x14ac:dyDescent="0.2">
      <c r="A254" s="59"/>
      <c r="B254" s="59"/>
      <c r="C254" s="59"/>
      <c r="D254" s="59"/>
    </row>
    <row r="255" spans="1:4" x14ac:dyDescent="0.2">
      <c r="A255" s="59"/>
      <c r="B255" s="59"/>
      <c r="C255" s="59"/>
      <c r="D255" s="59"/>
    </row>
    <row r="256" spans="1:4" x14ac:dyDescent="0.2">
      <c r="A256" s="59"/>
      <c r="B256" s="59"/>
      <c r="C256" s="59"/>
      <c r="D256" s="59"/>
    </row>
    <row r="257" spans="1:4" x14ac:dyDescent="0.2">
      <c r="A257" s="59"/>
      <c r="B257" s="59"/>
      <c r="C257" s="59"/>
      <c r="D257" s="59"/>
    </row>
    <row r="258" spans="1:4" x14ac:dyDescent="0.2">
      <c r="A258" s="59"/>
      <c r="B258" s="59"/>
      <c r="C258" s="59"/>
      <c r="D258" s="59"/>
    </row>
    <row r="259" spans="1:4" x14ac:dyDescent="0.2">
      <c r="A259" s="59"/>
      <c r="B259" s="59"/>
      <c r="C259" s="59"/>
      <c r="D259" s="59"/>
    </row>
    <row r="260" spans="1:4" x14ac:dyDescent="0.2">
      <c r="A260" s="59"/>
      <c r="B260" s="59"/>
      <c r="C260" s="59"/>
      <c r="D260" s="59"/>
    </row>
    <row r="261" spans="1:4" x14ac:dyDescent="0.2">
      <c r="A261" s="59"/>
      <c r="B261" s="59"/>
      <c r="C261" s="59"/>
      <c r="D261" s="59"/>
    </row>
    <row r="262" spans="1:4" x14ac:dyDescent="0.2">
      <c r="A262" s="59"/>
      <c r="B262" s="59"/>
      <c r="C262" s="59"/>
      <c r="D262" s="59"/>
    </row>
    <row r="263" spans="1:4" x14ac:dyDescent="0.2">
      <c r="A263" s="59"/>
      <c r="B263" s="59"/>
      <c r="C263" s="59"/>
      <c r="D263" s="59"/>
    </row>
    <row r="264" spans="1:4" x14ac:dyDescent="0.2">
      <c r="A264" s="59"/>
      <c r="B264" s="59"/>
      <c r="C264" s="59"/>
      <c r="D264" s="59"/>
    </row>
    <row r="265" spans="1:4" x14ac:dyDescent="0.2">
      <c r="A265" s="59"/>
      <c r="B265" s="59"/>
      <c r="C265" s="59"/>
      <c r="D265" s="59"/>
    </row>
    <row r="266" spans="1:4" x14ac:dyDescent="0.2">
      <c r="A266" s="59"/>
      <c r="B266" s="59"/>
      <c r="C266" s="59"/>
      <c r="D266" s="59"/>
    </row>
    <row r="267" spans="1:4" x14ac:dyDescent="0.2">
      <c r="A267" s="59"/>
      <c r="B267" s="59"/>
      <c r="C267" s="59"/>
      <c r="D267" s="59"/>
    </row>
    <row r="268" spans="1:4" x14ac:dyDescent="0.2">
      <c r="A268" s="59"/>
      <c r="B268" s="59"/>
      <c r="C268" s="59"/>
      <c r="D268" s="59"/>
    </row>
    <row r="269" spans="1:4" x14ac:dyDescent="0.2">
      <c r="A269" s="59"/>
      <c r="B269" s="59"/>
      <c r="C269" s="59"/>
      <c r="D269" s="59"/>
    </row>
    <row r="270" spans="1:4" x14ac:dyDescent="0.2">
      <c r="A270" s="59"/>
      <c r="B270" s="59"/>
      <c r="C270" s="59"/>
      <c r="D270" s="59"/>
    </row>
    <row r="271" spans="1:4" x14ac:dyDescent="0.2">
      <c r="A271" s="59"/>
      <c r="B271" s="59"/>
      <c r="C271" s="59"/>
      <c r="D271" s="59"/>
    </row>
    <row r="272" spans="1:4" x14ac:dyDescent="0.2">
      <c r="A272" s="59"/>
      <c r="B272" s="59"/>
      <c r="C272" s="59"/>
      <c r="D272" s="59"/>
    </row>
    <row r="273" spans="1:4" x14ac:dyDescent="0.2">
      <c r="A273" s="59"/>
      <c r="B273" s="59"/>
      <c r="C273" s="59"/>
      <c r="D273" s="59"/>
    </row>
    <row r="274" spans="1:4" x14ac:dyDescent="0.2">
      <c r="A274" s="59"/>
      <c r="B274" s="59"/>
      <c r="C274" s="59"/>
      <c r="D274" s="59"/>
    </row>
    <row r="275" spans="1:4" x14ac:dyDescent="0.2">
      <c r="A275" s="59"/>
      <c r="B275" s="59"/>
      <c r="C275" s="59"/>
      <c r="D275" s="59"/>
    </row>
    <row r="276" spans="1:4" x14ac:dyDescent="0.2">
      <c r="A276" s="59"/>
      <c r="B276" s="59"/>
      <c r="C276" s="59"/>
      <c r="D276" s="59"/>
    </row>
    <row r="277" spans="1:4" x14ac:dyDescent="0.2">
      <c r="A277" s="59"/>
      <c r="B277" s="59"/>
      <c r="C277" s="59"/>
      <c r="D277" s="59"/>
    </row>
    <row r="278" spans="1:4" x14ac:dyDescent="0.2">
      <c r="A278" s="59"/>
      <c r="B278" s="59"/>
      <c r="C278" s="59"/>
      <c r="D278" s="59"/>
    </row>
    <row r="279" spans="1:4" x14ac:dyDescent="0.2">
      <c r="A279" s="59"/>
      <c r="B279" s="59"/>
      <c r="C279" s="59"/>
      <c r="D279" s="59"/>
    </row>
    <row r="280" spans="1:4" x14ac:dyDescent="0.2">
      <c r="A280" s="59"/>
      <c r="B280" s="59"/>
      <c r="C280" s="59"/>
      <c r="D280" s="59"/>
    </row>
    <row r="281" spans="1:4" x14ac:dyDescent="0.2">
      <c r="A281" s="59"/>
      <c r="B281" s="59"/>
      <c r="C281" s="59"/>
      <c r="D281" s="59"/>
    </row>
    <row r="282" spans="1:4" x14ac:dyDescent="0.2">
      <c r="A282" s="59"/>
      <c r="B282" s="59"/>
      <c r="C282" s="59"/>
      <c r="D282" s="59"/>
    </row>
    <row r="283" spans="1:4" x14ac:dyDescent="0.2">
      <c r="A283" s="59"/>
      <c r="B283" s="59"/>
      <c r="C283" s="59"/>
      <c r="D283" s="59"/>
    </row>
    <row r="284" spans="1:4" x14ac:dyDescent="0.2">
      <c r="A284" s="59"/>
      <c r="B284" s="59"/>
      <c r="C284" s="59"/>
      <c r="D284" s="59"/>
    </row>
    <row r="285" spans="1:4" x14ac:dyDescent="0.2">
      <c r="A285" s="59"/>
      <c r="B285" s="59"/>
      <c r="C285" s="59"/>
      <c r="D285" s="59"/>
    </row>
    <row r="286" spans="1:4" x14ac:dyDescent="0.2">
      <c r="A286" s="59"/>
      <c r="B286" s="59"/>
      <c r="C286" s="59"/>
      <c r="D286" s="59"/>
    </row>
    <row r="287" spans="1:4" x14ac:dyDescent="0.2">
      <c r="A287" s="59"/>
      <c r="B287" s="59"/>
      <c r="C287" s="59"/>
      <c r="D287" s="59"/>
    </row>
    <row r="288" spans="1:4" x14ac:dyDescent="0.2">
      <c r="A288" s="59"/>
      <c r="B288" s="59"/>
      <c r="C288" s="59"/>
      <c r="D288" s="59"/>
    </row>
    <row r="289" spans="1:4" x14ac:dyDescent="0.2">
      <c r="A289" s="59"/>
      <c r="B289" s="59"/>
      <c r="C289" s="59"/>
      <c r="D289" s="59"/>
    </row>
    <row r="290" spans="1:4" x14ac:dyDescent="0.2">
      <c r="A290" s="59"/>
      <c r="B290" s="59"/>
      <c r="C290" s="59"/>
      <c r="D290" s="59"/>
    </row>
    <row r="291" spans="1:4" x14ac:dyDescent="0.2">
      <c r="A291" s="59"/>
      <c r="B291" s="59"/>
      <c r="C291" s="59"/>
      <c r="D291" s="59"/>
    </row>
    <row r="292" spans="1:4" x14ac:dyDescent="0.2">
      <c r="A292" s="59"/>
      <c r="B292" s="59"/>
      <c r="C292" s="59"/>
      <c r="D292" s="59"/>
    </row>
    <row r="293" spans="1:4" x14ac:dyDescent="0.2">
      <c r="A293" s="59"/>
      <c r="B293" s="59"/>
      <c r="C293" s="59"/>
      <c r="D293" s="59"/>
    </row>
    <row r="294" spans="1:4" x14ac:dyDescent="0.2">
      <c r="A294" s="59"/>
      <c r="B294" s="59"/>
      <c r="C294" s="59"/>
      <c r="D294" s="59"/>
    </row>
    <row r="295" spans="1:4" x14ac:dyDescent="0.2">
      <c r="A295" s="59"/>
      <c r="B295" s="59"/>
      <c r="C295" s="59"/>
      <c r="D295" s="59"/>
    </row>
    <row r="296" spans="1:4" x14ac:dyDescent="0.2">
      <c r="A296" s="59"/>
      <c r="B296" s="59"/>
      <c r="C296" s="59"/>
      <c r="D296" s="59"/>
    </row>
    <row r="297" spans="1:4" x14ac:dyDescent="0.2">
      <c r="A297" s="59"/>
      <c r="B297" s="59"/>
      <c r="C297" s="59"/>
      <c r="D297" s="59"/>
    </row>
    <row r="298" spans="1:4" x14ac:dyDescent="0.2">
      <c r="A298" s="59"/>
      <c r="B298" s="59"/>
      <c r="C298" s="59"/>
      <c r="D298" s="59"/>
    </row>
    <row r="299" spans="1:4" x14ac:dyDescent="0.2">
      <c r="A299" s="59"/>
      <c r="B299" s="59"/>
      <c r="C299" s="59"/>
      <c r="D299" s="59"/>
    </row>
    <row r="300" spans="1:4" x14ac:dyDescent="0.2">
      <c r="A300" s="59"/>
      <c r="B300" s="59"/>
      <c r="C300" s="59"/>
      <c r="D300" s="59"/>
    </row>
    <row r="301" spans="1:4" x14ac:dyDescent="0.2">
      <c r="A301" s="59"/>
      <c r="B301" s="59"/>
      <c r="C301" s="59"/>
      <c r="D301" s="59"/>
    </row>
    <row r="302" spans="1:4" x14ac:dyDescent="0.2">
      <c r="A302" s="59"/>
      <c r="B302" s="59"/>
      <c r="C302" s="59"/>
      <c r="D302" s="59"/>
    </row>
    <row r="303" spans="1:4" x14ac:dyDescent="0.2">
      <c r="A303" s="59"/>
      <c r="B303" s="59"/>
      <c r="C303" s="59"/>
      <c r="D303" s="59"/>
    </row>
    <row r="304" spans="1:4" x14ac:dyDescent="0.2">
      <c r="A304" s="59"/>
      <c r="B304" s="59"/>
      <c r="C304" s="59"/>
      <c r="D304" s="59"/>
    </row>
    <row r="305" spans="1:4" x14ac:dyDescent="0.2">
      <c r="A305" s="59"/>
      <c r="B305" s="59"/>
      <c r="C305" s="59"/>
      <c r="D305" s="59"/>
    </row>
    <row r="306" spans="1:4" x14ac:dyDescent="0.2">
      <c r="A306" s="59"/>
      <c r="B306" s="59"/>
      <c r="C306" s="59"/>
      <c r="D306" s="59"/>
    </row>
    <row r="307" spans="1:4" x14ac:dyDescent="0.2">
      <c r="A307" s="59"/>
      <c r="B307" s="59"/>
      <c r="C307" s="59"/>
      <c r="D307" s="59"/>
    </row>
    <row r="308" spans="1:4" x14ac:dyDescent="0.2">
      <c r="A308" s="59"/>
      <c r="B308" s="59"/>
      <c r="C308" s="59"/>
      <c r="D308" s="59"/>
    </row>
    <row r="309" spans="1:4" x14ac:dyDescent="0.2">
      <c r="A309" s="59"/>
      <c r="B309" s="59"/>
      <c r="C309" s="59"/>
      <c r="D309" s="59"/>
    </row>
    <row r="310" spans="1:4" x14ac:dyDescent="0.2">
      <c r="A310" s="59"/>
      <c r="B310" s="59"/>
      <c r="C310" s="59"/>
      <c r="D310" s="59"/>
    </row>
    <row r="311" spans="1:4" x14ac:dyDescent="0.2">
      <c r="A311" s="59"/>
      <c r="B311" s="59"/>
      <c r="C311" s="59"/>
      <c r="D311" s="59"/>
    </row>
    <row r="312" spans="1:4" x14ac:dyDescent="0.2">
      <c r="A312" s="59"/>
      <c r="B312" s="59"/>
      <c r="C312" s="59"/>
      <c r="D312" s="59"/>
    </row>
    <row r="313" spans="1:4" x14ac:dyDescent="0.2">
      <c r="A313" s="59"/>
      <c r="B313" s="59"/>
      <c r="C313" s="59"/>
      <c r="D313" s="59"/>
    </row>
    <row r="314" spans="1:4" x14ac:dyDescent="0.2">
      <c r="A314" s="59"/>
      <c r="B314" s="59"/>
      <c r="C314" s="59"/>
      <c r="D314" s="59"/>
    </row>
    <row r="315" spans="1:4" x14ac:dyDescent="0.2">
      <c r="A315" s="59"/>
      <c r="B315" s="59"/>
      <c r="C315" s="59"/>
      <c r="D315" s="59"/>
    </row>
    <row r="316" spans="1:4" x14ac:dyDescent="0.2">
      <c r="A316" s="59"/>
      <c r="B316" s="59"/>
      <c r="C316" s="59"/>
      <c r="D316" s="59"/>
    </row>
    <row r="317" spans="1:4" x14ac:dyDescent="0.2">
      <c r="A317" s="59"/>
      <c r="B317" s="59"/>
      <c r="C317" s="59"/>
      <c r="D317" s="59"/>
    </row>
    <row r="318" spans="1:4" x14ac:dyDescent="0.2">
      <c r="A318" s="59"/>
      <c r="B318" s="59"/>
      <c r="C318" s="59"/>
      <c r="D318" s="59"/>
    </row>
    <row r="319" spans="1:4" x14ac:dyDescent="0.2">
      <c r="A319" s="59"/>
      <c r="B319" s="59"/>
      <c r="C319" s="59"/>
      <c r="D319" s="59"/>
    </row>
    <row r="320" spans="1:4" x14ac:dyDescent="0.2">
      <c r="A320" s="59"/>
      <c r="B320" s="59"/>
      <c r="C320" s="59"/>
      <c r="D320" s="59"/>
    </row>
    <row r="321" spans="1:4" x14ac:dyDescent="0.2">
      <c r="A321" s="59"/>
      <c r="B321" s="59"/>
      <c r="C321" s="59"/>
      <c r="D321" s="59"/>
    </row>
    <row r="322" spans="1:4" x14ac:dyDescent="0.2">
      <c r="A322" s="59"/>
      <c r="B322" s="59"/>
      <c r="C322" s="59"/>
      <c r="D322" s="59"/>
    </row>
    <row r="323" spans="1:4" x14ac:dyDescent="0.2">
      <c r="A323" s="59"/>
      <c r="B323" s="59"/>
      <c r="C323" s="59"/>
      <c r="D323" s="59"/>
    </row>
    <row r="324" spans="1:4" x14ac:dyDescent="0.2">
      <c r="A324" s="59"/>
      <c r="B324" s="59"/>
      <c r="C324" s="59"/>
      <c r="D324" s="59"/>
    </row>
    <row r="325" spans="1:4" x14ac:dyDescent="0.2">
      <c r="A325" s="59"/>
      <c r="B325" s="59"/>
      <c r="C325" s="59"/>
      <c r="D325" s="59"/>
    </row>
    <row r="326" spans="1:4" x14ac:dyDescent="0.2">
      <c r="A326" s="59"/>
      <c r="B326" s="59"/>
      <c r="C326" s="59"/>
      <c r="D326" s="59"/>
    </row>
    <row r="327" spans="1:4" x14ac:dyDescent="0.2">
      <c r="A327" s="59"/>
      <c r="B327" s="59"/>
      <c r="C327" s="59"/>
      <c r="D327" s="59"/>
    </row>
    <row r="328" spans="1:4" x14ac:dyDescent="0.2">
      <c r="A328" s="59"/>
      <c r="B328" s="59"/>
      <c r="C328" s="59"/>
      <c r="D328" s="59"/>
    </row>
    <row r="329" spans="1:4" x14ac:dyDescent="0.2">
      <c r="A329" s="59"/>
      <c r="B329" s="59"/>
      <c r="C329" s="59"/>
      <c r="D329" s="59"/>
    </row>
  </sheetData>
  <printOptions horizontalCentered="1"/>
  <pageMargins left="0.7" right="0.7" top="0.75" bottom="0.75" header="0.3" footer="0.25"/>
  <pageSetup scale="92" fitToHeight="0" orientation="portrait"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pageSetUpPr fitToPage="1"/>
  </sheetPr>
  <dimension ref="A1:D17"/>
  <sheetViews>
    <sheetView zoomScaleNormal="100" workbookViewId="0">
      <selection activeCell="D55" sqref="D55"/>
    </sheetView>
  </sheetViews>
  <sheetFormatPr defaultRowHeight="12.75" x14ac:dyDescent="0.2"/>
  <cols>
    <col min="1" max="1" width="9.140625" style="1"/>
    <col min="2" max="2" width="51.7109375" style="1" bestFit="1" customWidth="1"/>
    <col min="3" max="3" width="137.5703125" style="1" bestFit="1" customWidth="1"/>
    <col min="4" max="4" width="149.140625" style="1" bestFit="1" customWidth="1"/>
    <col min="5" max="16384" width="9.140625" style="1"/>
  </cols>
  <sheetData>
    <row r="1" spans="1:4" s="96" customFormat="1" ht="15.75" x14ac:dyDescent="0.25">
      <c r="A1" s="97" t="s">
        <v>2583</v>
      </c>
    </row>
    <row r="2" spans="1:4" x14ac:dyDescent="0.2">
      <c r="A2" s="41" t="s">
        <v>2995</v>
      </c>
    </row>
    <row r="3" spans="1:4" x14ac:dyDescent="0.2">
      <c r="A3" s="1" t="s">
        <v>2363</v>
      </c>
    </row>
    <row r="4" spans="1:4" x14ac:dyDescent="0.2">
      <c r="D4" s="3"/>
    </row>
    <row r="5" spans="1:4" x14ac:dyDescent="0.2">
      <c r="A5" s="3" t="s">
        <v>1877</v>
      </c>
      <c r="B5" s="3" t="s">
        <v>1836</v>
      </c>
      <c r="C5" s="3" t="s">
        <v>40</v>
      </c>
    </row>
    <row r="6" spans="1:4" x14ac:dyDescent="0.2">
      <c r="A6" s="1" t="s">
        <v>2353</v>
      </c>
      <c r="B6" s="11" t="s">
        <v>1</v>
      </c>
      <c r="C6" s="1" t="str">
        <f>"Group ID that maps to district mapping seen in "&amp;'I District Mapping'!$A$1</f>
        <v>Group ID that maps to district mapping seen in Appendix I: District Mapping</v>
      </c>
    </row>
    <row r="7" spans="1:4" x14ac:dyDescent="0.2">
      <c r="A7" s="1" t="s">
        <v>2354</v>
      </c>
      <c r="B7" s="11" t="s">
        <v>2993</v>
      </c>
      <c r="C7" s="1" t="s">
        <v>1800</v>
      </c>
    </row>
    <row r="8" spans="1:4" x14ac:dyDescent="0.2">
      <c r="A8" s="1" t="s">
        <v>2355</v>
      </c>
      <c r="B8" s="11" t="s">
        <v>1777</v>
      </c>
      <c r="C8" s="11"/>
    </row>
    <row r="9" spans="1:4" x14ac:dyDescent="0.2">
      <c r="A9" s="1" t="s">
        <v>2356</v>
      </c>
      <c r="B9" s="11" t="s">
        <v>1724</v>
      </c>
      <c r="C9" s="11"/>
    </row>
    <row r="10" spans="1:4" x14ac:dyDescent="0.2">
      <c r="A10" s="1" t="s">
        <v>2357</v>
      </c>
      <c r="B10" s="11" t="s">
        <v>1828</v>
      </c>
      <c r="C10" s="1" t="s">
        <v>1827</v>
      </c>
    </row>
    <row r="11" spans="1:4" x14ac:dyDescent="0.2">
      <c r="A11" s="1" t="s">
        <v>2358</v>
      </c>
      <c r="B11" s="11" t="s">
        <v>1829</v>
      </c>
      <c r="C11" s="1" t="s">
        <v>1827</v>
      </c>
    </row>
    <row r="12" spans="1:4" x14ac:dyDescent="0.2">
      <c r="A12" s="1" t="s">
        <v>2359</v>
      </c>
      <c r="B12" s="11" t="s">
        <v>1778</v>
      </c>
      <c r="C12" s="11"/>
    </row>
    <row r="13" spans="1:4" x14ac:dyDescent="0.2">
      <c r="B13" s="16" t="s">
        <v>1779</v>
      </c>
    </row>
    <row r="14" spans="1:4" x14ac:dyDescent="0.2">
      <c r="A14" s="1" t="s">
        <v>2360</v>
      </c>
      <c r="B14" s="15" t="s">
        <v>1824</v>
      </c>
      <c r="C14" s="1" t="s">
        <v>1825</v>
      </c>
    </row>
    <row r="15" spans="1:4" x14ac:dyDescent="0.2">
      <c r="A15" s="1" t="s">
        <v>2361</v>
      </c>
      <c r="B15" s="15" t="s">
        <v>1803</v>
      </c>
      <c r="C15" s="1" t="s">
        <v>1805</v>
      </c>
    </row>
    <row r="16" spans="1:4" x14ac:dyDescent="0.2">
      <c r="A16" s="1" t="s">
        <v>2362</v>
      </c>
      <c r="B16" s="15" t="s">
        <v>1807</v>
      </c>
      <c r="C16" s="1" t="s">
        <v>1808</v>
      </c>
    </row>
    <row r="17" spans="1:3" x14ac:dyDescent="0.2">
      <c r="A17" s="1" t="s">
        <v>3001</v>
      </c>
      <c r="B17" s="15" t="s">
        <v>1826</v>
      </c>
      <c r="C17" s="1" t="s">
        <v>1827</v>
      </c>
    </row>
  </sheetData>
  <printOptions horizontalCentered="1"/>
  <pageMargins left="0.7" right="0.7" top="0.75" bottom="0.75" header="0.3" footer="0.25"/>
  <pageSetup scale="63" orientation="landscape"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9"/>
    <pageSetUpPr fitToPage="1"/>
  </sheetPr>
  <dimension ref="A1:D37"/>
  <sheetViews>
    <sheetView zoomScaleNormal="100" workbookViewId="0">
      <selection activeCell="D55" sqref="D55"/>
    </sheetView>
  </sheetViews>
  <sheetFormatPr defaultRowHeight="12.75" x14ac:dyDescent="0.2"/>
  <cols>
    <col min="1" max="1" width="9.140625" style="1"/>
    <col min="2" max="2" width="41" style="1" customWidth="1"/>
    <col min="3" max="3" width="47.28515625" style="1" bestFit="1" customWidth="1"/>
    <col min="4" max="4" width="124.140625" style="1" bestFit="1" customWidth="1"/>
    <col min="5" max="16384" width="9.140625" style="1"/>
  </cols>
  <sheetData>
    <row r="1" spans="1:4" s="96" customFormat="1" ht="15.75" x14ac:dyDescent="0.25">
      <c r="A1" s="97" t="s">
        <v>2342</v>
      </c>
    </row>
    <row r="2" spans="1:4" x14ac:dyDescent="0.2">
      <c r="A2" s="41" t="s">
        <v>2995</v>
      </c>
    </row>
    <row r="4" spans="1:4" x14ac:dyDescent="0.2">
      <c r="A4" s="3" t="s">
        <v>1877</v>
      </c>
      <c r="B4" s="3" t="s">
        <v>39</v>
      </c>
      <c r="C4" s="3" t="s">
        <v>66</v>
      </c>
      <c r="D4" s="3" t="s">
        <v>40</v>
      </c>
    </row>
    <row r="5" spans="1:4" x14ac:dyDescent="0.2">
      <c r="A5" s="1" t="s">
        <v>2364</v>
      </c>
      <c r="B5" s="1" t="s">
        <v>0</v>
      </c>
      <c r="C5" s="1" t="s">
        <v>67</v>
      </c>
    </row>
    <row r="6" spans="1:4" x14ac:dyDescent="0.2">
      <c r="A6" s="1" t="s">
        <v>2365</v>
      </c>
      <c r="B6" s="1" t="s">
        <v>2993</v>
      </c>
      <c r="C6" s="1" t="s">
        <v>67</v>
      </c>
      <c r="D6" s="1" t="s">
        <v>1800</v>
      </c>
    </row>
    <row r="7" spans="1:4" x14ac:dyDescent="0.2">
      <c r="A7" s="1" t="s">
        <v>2366</v>
      </c>
      <c r="B7" s="1" t="s">
        <v>41</v>
      </c>
      <c r="C7" s="1" t="s">
        <v>67</v>
      </c>
      <c r="D7" s="1" t="s">
        <v>63</v>
      </c>
    </row>
    <row r="8" spans="1:4" x14ac:dyDescent="0.2">
      <c r="A8" s="1" t="s">
        <v>2367</v>
      </c>
      <c r="B8" s="1" t="s">
        <v>1</v>
      </c>
      <c r="C8" s="1" t="s">
        <v>67</v>
      </c>
      <c r="D8" s="1" t="str">
        <f>"Group ID that maps to district mapping seen in "&amp;'I District Mapping'!$A$1</f>
        <v>Group ID that maps to district mapping seen in Appendix I: District Mapping</v>
      </c>
    </row>
    <row r="9" spans="1:4" x14ac:dyDescent="0.2">
      <c r="A9" s="1" t="s">
        <v>2368</v>
      </c>
      <c r="B9" s="1" t="s">
        <v>2997</v>
      </c>
      <c r="C9" s="1" t="s">
        <v>67</v>
      </c>
      <c r="D9" s="1" t="s">
        <v>2997</v>
      </c>
    </row>
    <row r="10" spans="1:4" x14ac:dyDescent="0.2">
      <c r="A10" s="1" t="s">
        <v>2369</v>
      </c>
      <c r="B10" s="1" t="s">
        <v>2</v>
      </c>
      <c r="C10" s="1" t="s">
        <v>67</v>
      </c>
    </row>
    <row r="11" spans="1:4" x14ac:dyDescent="0.2">
      <c r="A11" s="1" t="s">
        <v>2370</v>
      </c>
      <c r="B11" s="1" t="s">
        <v>3</v>
      </c>
      <c r="C11" s="1" t="s">
        <v>68</v>
      </c>
    </row>
    <row r="12" spans="1:4" x14ac:dyDescent="0.2">
      <c r="A12" s="1" t="s">
        <v>2371</v>
      </c>
      <c r="B12" s="1" t="s">
        <v>4</v>
      </c>
      <c r="C12" s="1" t="s">
        <v>67</v>
      </c>
      <c r="D12" s="1" t="s">
        <v>69</v>
      </c>
    </row>
    <row r="13" spans="1:4" x14ac:dyDescent="0.2">
      <c r="A13" s="1" t="s">
        <v>2372</v>
      </c>
      <c r="B13" s="1" t="s">
        <v>64</v>
      </c>
      <c r="C13" s="1" t="s">
        <v>68</v>
      </c>
      <c r="D13" s="1" t="s">
        <v>46</v>
      </c>
    </row>
    <row r="14" spans="1:4" x14ac:dyDescent="0.2">
      <c r="A14" s="1" t="s">
        <v>2373</v>
      </c>
      <c r="B14" s="1" t="s">
        <v>7</v>
      </c>
      <c r="C14" s="1" t="s">
        <v>68</v>
      </c>
    </row>
    <row r="15" spans="1:4" x14ac:dyDescent="0.2">
      <c r="A15" s="1" t="s">
        <v>2374</v>
      </c>
      <c r="B15" s="1" t="s">
        <v>56</v>
      </c>
      <c r="C15" s="1" t="s">
        <v>89</v>
      </c>
    </row>
    <row r="16" spans="1:4" x14ac:dyDescent="0.2">
      <c r="A16" s="1" t="s">
        <v>2375</v>
      </c>
      <c r="B16" s="1" t="s">
        <v>78</v>
      </c>
      <c r="C16" s="1" t="s">
        <v>76</v>
      </c>
      <c r="D16" s="1" t="s">
        <v>77</v>
      </c>
    </row>
    <row r="17" spans="1:4" x14ac:dyDescent="0.2">
      <c r="A17" s="1" t="s">
        <v>2376</v>
      </c>
      <c r="B17" s="1" t="s">
        <v>57</v>
      </c>
      <c r="C17" s="1" t="s">
        <v>76</v>
      </c>
      <c r="D17" s="1" t="s">
        <v>90</v>
      </c>
    </row>
    <row r="18" spans="1:4" x14ac:dyDescent="0.2">
      <c r="A18" s="1" t="s">
        <v>2377</v>
      </c>
      <c r="B18" s="1" t="s">
        <v>15</v>
      </c>
      <c r="C18" s="1" t="s">
        <v>67</v>
      </c>
    </row>
    <row r="19" spans="1:4" x14ac:dyDescent="0.2">
      <c r="A19" s="1" t="s">
        <v>2378</v>
      </c>
      <c r="B19" s="1" t="s">
        <v>16</v>
      </c>
      <c r="C19" s="1" t="s">
        <v>74</v>
      </c>
    </row>
    <row r="20" spans="1:4" x14ac:dyDescent="0.2">
      <c r="A20" s="1" t="s">
        <v>2379</v>
      </c>
      <c r="B20" s="1" t="s">
        <v>17</v>
      </c>
      <c r="C20" s="1" t="s">
        <v>74</v>
      </c>
      <c r="D20" s="1" t="s">
        <v>79</v>
      </c>
    </row>
    <row r="21" spans="1:4" x14ac:dyDescent="0.2">
      <c r="A21" s="1" t="s">
        <v>2380</v>
      </c>
      <c r="B21" s="1" t="s">
        <v>58</v>
      </c>
      <c r="C21" s="1" t="s">
        <v>76</v>
      </c>
      <c r="D21" s="1" t="s">
        <v>91</v>
      </c>
    </row>
    <row r="22" spans="1:4" x14ac:dyDescent="0.2">
      <c r="A22" s="1" t="s">
        <v>2381</v>
      </c>
      <c r="B22" s="1" t="s">
        <v>59</v>
      </c>
      <c r="C22" s="1" t="s">
        <v>81</v>
      </c>
    </row>
    <row r="23" spans="1:4" x14ac:dyDescent="0.2">
      <c r="A23" s="1" t="s">
        <v>2382</v>
      </c>
      <c r="B23" s="1" t="s">
        <v>60</v>
      </c>
      <c r="C23" s="1" t="s">
        <v>81</v>
      </c>
    </row>
    <row r="24" spans="1:4" x14ac:dyDescent="0.2">
      <c r="A24" s="1" t="s">
        <v>2383</v>
      </c>
      <c r="B24" s="1" t="s">
        <v>22</v>
      </c>
      <c r="C24" s="1" t="s">
        <v>81</v>
      </c>
    </row>
    <row r="25" spans="1:4" x14ac:dyDescent="0.2">
      <c r="A25" s="1" t="s">
        <v>2384</v>
      </c>
      <c r="B25" s="1" t="s">
        <v>23</v>
      </c>
      <c r="C25" s="1" t="s">
        <v>81</v>
      </c>
    </row>
    <row r="26" spans="1:4" x14ac:dyDescent="0.2">
      <c r="A26" s="1" t="s">
        <v>2385</v>
      </c>
      <c r="B26" s="1" t="s">
        <v>24</v>
      </c>
      <c r="C26" s="1" t="s">
        <v>81</v>
      </c>
    </row>
    <row r="27" spans="1:4" x14ac:dyDescent="0.2">
      <c r="A27" s="1" t="s">
        <v>2386</v>
      </c>
      <c r="B27" s="1" t="s">
        <v>25</v>
      </c>
      <c r="C27" s="1" t="s">
        <v>81</v>
      </c>
    </row>
    <row r="28" spans="1:4" x14ac:dyDescent="0.2">
      <c r="A28" s="1" t="s">
        <v>2387</v>
      </c>
      <c r="B28" s="1" t="s">
        <v>26</v>
      </c>
      <c r="C28" s="1" t="s">
        <v>81</v>
      </c>
    </row>
    <row r="29" spans="1:4" x14ac:dyDescent="0.2">
      <c r="A29" s="1" t="s">
        <v>2388</v>
      </c>
      <c r="B29" s="1" t="s">
        <v>27</v>
      </c>
      <c r="C29" s="1" t="s">
        <v>81</v>
      </c>
    </row>
    <row r="30" spans="1:4" x14ac:dyDescent="0.2">
      <c r="A30" s="1" t="s">
        <v>2389</v>
      </c>
      <c r="B30" s="1" t="s">
        <v>28</v>
      </c>
      <c r="C30" s="1" t="s">
        <v>81</v>
      </c>
    </row>
    <row r="31" spans="1:4" x14ac:dyDescent="0.2">
      <c r="A31" s="1" t="s">
        <v>2390</v>
      </c>
      <c r="B31" s="1" t="s">
        <v>49</v>
      </c>
      <c r="C31" s="1" t="s">
        <v>81</v>
      </c>
      <c r="D31" s="1" t="s">
        <v>82</v>
      </c>
    </row>
    <row r="32" spans="1:4" x14ac:dyDescent="0.2">
      <c r="A32" s="1" t="s">
        <v>2391</v>
      </c>
      <c r="B32" s="1" t="s">
        <v>53</v>
      </c>
      <c r="C32" s="1" t="s">
        <v>81</v>
      </c>
      <c r="D32" s="1" t="s">
        <v>52</v>
      </c>
    </row>
    <row r="33" spans="1:4" x14ac:dyDescent="0.2">
      <c r="A33" s="1" t="s">
        <v>2392</v>
      </c>
      <c r="B33" s="1" t="s">
        <v>61</v>
      </c>
      <c r="C33" s="1" t="s">
        <v>81</v>
      </c>
      <c r="D33" s="1" t="s">
        <v>1699</v>
      </c>
    </row>
    <row r="34" spans="1:4" x14ac:dyDescent="0.2">
      <c r="A34" s="1" t="s">
        <v>2393</v>
      </c>
      <c r="B34" s="1" t="s">
        <v>62</v>
      </c>
      <c r="C34" s="1" t="s">
        <v>81</v>
      </c>
      <c r="D34" s="1" t="s">
        <v>1698</v>
      </c>
    </row>
    <row r="35" spans="1:4" x14ac:dyDescent="0.2">
      <c r="A35" s="1" t="s">
        <v>2394</v>
      </c>
      <c r="B35" s="1" t="s">
        <v>54</v>
      </c>
      <c r="C35" s="1" t="s">
        <v>67</v>
      </c>
      <c r="D35" s="1" t="s">
        <v>55</v>
      </c>
    </row>
    <row r="36" spans="1:4" x14ac:dyDescent="0.2">
      <c r="A36" s="1" t="s">
        <v>2395</v>
      </c>
      <c r="B36" s="1" t="s">
        <v>38</v>
      </c>
      <c r="C36" s="1" t="s">
        <v>76</v>
      </c>
      <c r="D36" s="1" t="s">
        <v>87</v>
      </c>
    </row>
    <row r="37" spans="1:4" x14ac:dyDescent="0.2">
      <c r="A37" s="1" t="s">
        <v>3002</v>
      </c>
      <c r="B37" s="1" t="s">
        <v>65</v>
      </c>
      <c r="C37" s="1" t="s">
        <v>76</v>
      </c>
      <c r="D37" s="1" t="s">
        <v>88</v>
      </c>
    </row>
  </sheetData>
  <printOptions horizontalCentered="1"/>
  <pageMargins left="0.7" right="0.7" top="0.75" bottom="0.75" header="0.3" footer="0.25"/>
  <pageSetup scale="54" orientation="landscape"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pageSetUpPr fitToPage="1"/>
  </sheetPr>
  <dimension ref="A1:D22"/>
  <sheetViews>
    <sheetView zoomScaleNormal="100" workbookViewId="0">
      <selection activeCell="D55" sqref="D55"/>
    </sheetView>
  </sheetViews>
  <sheetFormatPr defaultRowHeight="12.75" x14ac:dyDescent="0.2"/>
  <cols>
    <col min="1" max="1" width="9.140625" style="1"/>
    <col min="2" max="2" width="51.7109375" style="1" bestFit="1" customWidth="1"/>
    <col min="3" max="3" width="47.28515625" style="1" bestFit="1" customWidth="1"/>
    <col min="4" max="4" width="149.140625" style="1" bestFit="1" customWidth="1"/>
    <col min="5" max="16384" width="9.140625" style="1"/>
  </cols>
  <sheetData>
    <row r="1" spans="1:4" s="96" customFormat="1" ht="15.75" x14ac:dyDescent="0.25">
      <c r="A1" s="97" t="s">
        <v>2488</v>
      </c>
    </row>
    <row r="2" spans="1:4" x14ac:dyDescent="0.2">
      <c r="A2" s="41" t="s">
        <v>2995</v>
      </c>
    </row>
    <row r="3" spans="1:4" x14ac:dyDescent="0.2">
      <c r="A3" s="1" t="s">
        <v>1876</v>
      </c>
    </row>
    <row r="5" spans="1:4" x14ac:dyDescent="0.2">
      <c r="A5" s="3" t="s">
        <v>1877</v>
      </c>
      <c r="B5" s="3" t="s">
        <v>39</v>
      </c>
      <c r="C5" s="3" t="s">
        <v>66</v>
      </c>
      <c r="D5" s="3" t="s">
        <v>40</v>
      </c>
    </row>
    <row r="6" spans="1:4" x14ac:dyDescent="0.2">
      <c r="A6" s="1" t="s">
        <v>2505</v>
      </c>
      <c r="B6" s="1" t="s">
        <v>2</v>
      </c>
      <c r="C6" s="1" t="s">
        <v>67</v>
      </c>
    </row>
    <row r="7" spans="1:4" x14ac:dyDescent="0.2">
      <c r="A7" s="1" t="s">
        <v>2506</v>
      </c>
      <c r="B7" s="1" t="s">
        <v>2993</v>
      </c>
      <c r="C7" s="1" t="s">
        <v>67</v>
      </c>
    </row>
    <row r="8" spans="1:4" x14ac:dyDescent="0.2">
      <c r="A8" s="1" t="s">
        <v>2507</v>
      </c>
      <c r="B8" s="1" t="s">
        <v>1</v>
      </c>
      <c r="C8" s="1" t="s">
        <v>67</v>
      </c>
      <c r="D8" s="1" t="str">
        <f>"Group ID that maps to district mapping seen in "&amp;'I District Mapping'!$A$1</f>
        <v>Group ID that maps to district mapping seen in Appendix I: District Mapping</v>
      </c>
    </row>
    <row r="9" spans="1:4" x14ac:dyDescent="0.2">
      <c r="A9" s="1" t="s">
        <v>2508</v>
      </c>
      <c r="B9" s="1" t="s">
        <v>2997</v>
      </c>
      <c r="C9" s="1" t="s">
        <v>67</v>
      </c>
      <c r="D9" s="1" t="s">
        <v>2997</v>
      </c>
    </row>
    <row r="10" spans="1:4" x14ac:dyDescent="0.2">
      <c r="A10" s="1" t="s">
        <v>2509</v>
      </c>
      <c r="B10" s="1" t="s">
        <v>41</v>
      </c>
      <c r="C10" s="1" t="s">
        <v>67</v>
      </c>
      <c r="D10" s="1" t="s">
        <v>67</v>
      </c>
    </row>
    <row r="11" spans="1:4" x14ac:dyDescent="0.2">
      <c r="A11" s="1" t="s">
        <v>2510</v>
      </c>
      <c r="B11" s="1" t="s">
        <v>1700</v>
      </c>
      <c r="C11" s="1" t="s">
        <v>67</v>
      </c>
    </row>
    <row r="12" spans="1:4" x14ac:dyDescent="0.2">
      <c r="A12" s="1" t="s">
        <v>2511</v>
      </c>
      <c r="B12" s="1" t="s">
        <v>1715</v>
      </c>
      <c r="C12" s="1" t="s">
        <v>1716</v>
      </c>
      <c r="D12" s="1" t="s">
        <v>1717</v>
      </c>
    </row>
    <row r="13" spans="1:4" x14ac:dyDescent="0.2">
      <c r="A13" s="1" t="s">
        <v>2512</v>
      </c>
      <c r="B13" s="1" t="s">
        <v>1701</v>
      </c>
      <c r="C13" s="1" t="s">
        <v>67</v>
      </c>
    </row>
    <row r="14" spans="1:4" x14ac:dyDescent="0.2">
      <c r="A14" s="1" t="s">
        <v>2513</v>
      </c>
      <c r="B14" s="1" t="s">
        <v>3</v>
      </c>
      <c r="C14" s="1" t="s">
        <v>68</v>
      </c>
    </row>
    <row r="15" spans="1:4" x14ac:dyDescent="0.2">
      <c r="A15" s="1" t="s">
        <v>2514</v>
      </c>
      <c r="B15" s="1" t="s">
        <v>4</v>
      </c>
      <c r="C15" s="1" t="s">
        <v>67</v>
      </c>
      <c r="D15" s="1" t="s">
        <v>69</v>
      </c>
    </row>
    <row r="16" spans="1:4" x14ac:dyDescent="0.2">
      <c r="A16" s="1" t="s">
        <v>2515</v>
      </c>
      <c r="B16" s="1" t="s">
        <v>1702</v>
      </c>
      <c r="C16" s="1" t="s">
        <v>74</v>
      </c>
    </row>
    <row r="17" spans="1:4" x14ac:dyDescent="0.2">
      <c r="A17" s="1" t="s">
        <v>2516</v>
      </c>
      <c r="B17" s="1" t="s">
        <v>1718</v>
      </c>
      <c r="C17" s="1" t="s">
        <v>74</v>
      </c>
      <c r="D17" s="1" t="s">
        <v>79</v>
      </c>
    </row>
    <row r="18" spans="1:4" x14ac:dyDescent="0.2">
      <c r="A18" s="1" t="s">
        <v>2517</v>
      </c>
      <c r="B18" s="1" t="s">
        <v>1705</v>
      </c>
      <c r="C18" s="1" t="s">
        <v>83</v>
      </c>
      <c r="D18" s="1" t="s">
        <v>1719</v>
      </c>
    </row>
    <row r="19" spans="1:4" x14ac:dyDescent="0.2">
      <c r="A19" s="1" t="s">
        <v>2518</v>
      </c>
      <c r="B19" s="1" t="s">
        <v>1721</v>
      </c>
      <c r="C19" s="1" t="s">
        <v>81</v>
      </c>
      <c r="D19" s="1" t="s">
        <v>1720</v>
      </c>
    </row>
    <row r="20" spans="1:4" x14ac:dyDescent="0.2">
      <c r="A20" s="1" t="s">
        <v>2519</v>
      </c>
      <c r="B20" s="1" t="s">
        <v>1722</v>
      </c>
      <c r="C20" s="1" t="s">
        <v>81</v>
      </c>
      <c r="D20" s="1" t="s">
        <v>1720</v>
      </c>
    </row>
    <row r="21" spans="1:4" x14ac:dyDescent="0.2">
      <c r="A21" s="1" t="s">
        <v>2520</v>
      </c>
      <c r="B21" s="1" t="s">
        <v>1708</v>
      </c>
      <c r="C21" s="1" t="s">
        <v>81</v>
      </c>
    </row>
    <row r="22" spans="1:4" x14ac:dyDescent="0.2">
      <c r="A22" s="1" t="s">
        <v>3003</v>
      </c>
      <c r="B22" s="1" t="s">
        <v>1712</v>
      </c>
      <c r="C22" s="1" t="s">
        <v>81</v>
      </c>
      <c r="D22" s="1" t="s">
        <v>1720</v>
      </c>
    </row>
  </sheetData>
  <printOptions horizontalCentered="1"/>
  <pageMargins left="0.7" right="0.7" top="0.75" bottom="0.75" header="0.3" footer="0.25"/>
  <pageSetup scale="48" orientation="landscape"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G61"/>
  <sheetViews>
    <sheetView zoomScaleNormal="100" workbookViewId="0">
      <pane ySplit="10" topLeftCell="A11" activePane="bottomLeft" state="frozen"/>
      <selection activeCell="D55" sqref="D55"/>
      <selection pane="bottomLeft" activeCell="D55" sqref="D55"/>
    </sheetView>
  </sheetViews>
  <sheetFormatPr defaultRowHeight="12.75" outlineLevelCol="1" x14ac:dyDescent="0.2"/>
  <cols>
    <col min="1" max="1" width="9.140625" style="83" hidden="1" customWidth="1" outlineLevel="1"/>
    <col min="2" max="2" width="10.140625" style="68" customWidth="1" collapsed="1"/>
    <col min="3" max="3" width="0.85546875" style="68" customWidth="1"/>
    <col min="4" max="4" width="10.140625" style="68" bestFit="1" customWidth="1"/>
    <col min="5" max="6" width="14.140625" style="68" customWidth="1"/>
    <col min="7" max="7" width="10.28515625" style="68" bestFit="1" customWidth="1"/>
    <col min="8" max="16384" width="9.140625" style="68"/>
  </cols>
  <sheetData>
    <row r="1" spans="1:7" s="46" customFormat="1" ht="15.75" x14ac:dyDescent="0.25">
      <c r="A1" s="82"/>
      <c r="B1" s="60" t="s">
        <v>2446</v>
      </c>
    </row>
    <row r="2" spans="1:7" s="46" customFormat="1" x14ac:dyDescent="0.2">
      <c r="A2" s="82"/>
      <c r="B2" s="47" t="s">
        <v>2994</v>
      </c>
    </row>
    <row r="3" spans="1:7" s="46" customFormat="1" x14ac:dyDescent="0.2">
      <c r="A3" s="82"/>
      <c r="B3" s="56" t="s">
        <v>3021</v>
      </c>
    </row>
    <row r="4" spans="1:7" s="46" customFormat="1" x14ac:dyDescent="0.2">
      <c r="A4" s="82"/>
      <c r="B4" s="56"/>
    </row>
    <row r="5" spans="1:7" s="46" customFormat="1" x14ac:dyDescent="0.2">
      <c r="A5" s="82"/>
      <c r="B5" s="56"/>
    </row>
    <row r="6" spans="1:7" s="46" customFormat="1" x14ac:dyDescent="0.2">
      <c r="A6" s="82"/>
      <c r="B6" s="46" t="s">
        <v>3044</v>
      </c>
      <c r="C6" s="48"/>
      <c r="D6" s="48"/>
      <c r="E6" s="85">
        <v>41821</v>
      </c>
      <c r="G6" s="86" t="str">
        <f>IF(COUNTIFS(A11:A60,"&gt;="&amp;E6)&lt;24,"Please provide at least 24 months of information.","")</f>
        <v/>
      </c>
    </row>
    <row r="7" spans="1:7" s="46" customFormat="1" x14ac:dyDescent="0.2">
      <c r="A7" s="82"/>
      <c r="C7" s="48"/>
      <c r="D7" s="48"/>
      <c r="E7" s="48"/>
    </row>
    <row r="8" spans="1:7" s="46" customFormat="1" x14ac:dyDescent="0.2">
      <c r="A8" s="82"/>
      <c r="C8" s="48"/>
      <c r="D8" s="48"/>
      <c r="E8" s="48"/>
    </row>
    <row r="9" spans="1:7" s="46" customFormat="1" x14ac:dyDescent="0.2">
      <c r="A9" s="82"/>
      <c r="B9" s="45"/>
      <c r="C9" s="45"/>
      <c r="D9" s="61"/>
      <c r="E9" s="61" t="s">
        <v>2595</v>
      </c>
      <c r="F9" s="61" t="s">
        <v>2595</v>
      </c>
      <c r="G9" s="61" t="s">
        <v>3066</v>
      </c>
    </row>
    <row r="10" spans="1:7" s="46" customFormat="1" x14ac:dyDescent="0.2">
      <c r="A10" s="82"/>
      <c r="B10" s="50" t="s">
        <v>2594</v>
      </c>
      <c r="C10" s="45"/>
      <c r="D10" s="62" t="s">
        <v>2586</v>
      </c>
      <c r="E10" s="62" t="s">
        <v>2596</v>
      </c>
      <c r="F10" s="62" t="s">
        <v>2597</v>
      </c>
      <c r="G10" s="62" t="s">
        <v>2575</v>
      </c>
    </row>
    <row r="11" spans="1:7" s="46" customFormat="1" x14ac:dyDescent="0.2">
      <c r="A11" s="84">
        <f>DATE(LEFT(B11,4),RIGHT(B11,2),1)</f>
        <v>41640</v>
      </c>
      <c r="B11" s="66" t="s">
        <v>3197</v>
      </c>
      <c r="C11" s="48"/>
      <c r="D11" s="77"/>
      <c r="E11" s="80"/>
      <c r="F11" s="80"/>
      <c r="G11" s="80"/>
    </row>
    <row r="12" spans="1:7" s="46" customFormat="1" x14ac:dyDescent="0.2">
      <c r="A12" s="84">
        <f t="shared" ref="A12:A60" si="0">DATE(LEFT(B12,4),RIGHT(B12,2),1)</f>
        <v>41671</v>
      </c>
      <c r="B12" s="66" t="s">
        <v>3198</v>
      </c>
      <c r="C12" s="48"/>
      <c r="D12" s="77"/>
      <c r="E12" s="80"/>
      <c r="F12" s="80"/>
      <c r="G12" s="80"/>
    </row>
    <row r="13" spans="1:7" s="46" customFormat="1" x14ac:dyDescent="0.2">
      <c r="A13" s="84">
        <f t="shared" si="0"/>
        <v>41699</v>
      </c>
      <c r="B13" s="66" t="s">
        <v>3199</v>
      </c>
      <c r="C13" s="48"/>
      <c r="D13" s="77"/>
      <c r="E13" s="80"/>
      <c r="F13" s="80"/>
      <c r="G13" s="80"/>
    </row>
    <row r="14" spans="1:7" s="46" customFormat="1" x14ac:dyDescent="0.2">
      <c r="A14" s="84">
        <f t="shared" si="0"/>
        <v>41730</v>
      </c>
      <c r="B14" s="66" t="s">
        <v>3200</v>
      </c>
      <c r="C14" s="48"/>
      <c r="D14" s="77"/>
      <c r="E14" s="80"/>
      <c r="F14" s="80"/>
      <c r="G14" s="80"/>
    </row>
    <row r="15" spans="1:7" s="46" customFormat="1" x14ac:dyDescent="0.2">
      <c r="A15" s="84">
        <f t="shared" si="0"/>
        <v>41760</v>
      </c>
      <c r="B15" s="66" t="s">
        <v>3201</v>
      </c>
      <c r="C15" s="48"/>
      <c r="D15" s="77"/>
      <c r="E15" s="80"/>
      <c r="F15" s="80"/>
      <c r="G15" s="80"/>
    </row>
    <row r="16" spans="1:7" s="46" customFormat="1" x14ac:dyDescent="0.2">
      <c r="A16" s="84">
        <f t="shared" si="0"/>
        <v>41791</v>
      </c>
      <c r="B16" s="66" t="s">
        <v>3202</v>
      </c>
      <c r="C16" s="48"/>
      <c r="D16" s="77"/>
      <c r="E16" s="80"/>
      <c r="F16" s="80"/>
      <c r="G16" s="80"/>
    </row>
    <row r="17" spans="1:7" s="46" customFormat="1" x14ac:dyDescent="0.2">
      <c r="A17" s="84">
        <f t="shared" si="0"/>
        <v>41821</v>
      </c>
      <c r="B17" s="66" t="s">
        <v>3203</v>
      </c>
      <c r="C17" s="48"/>
      <c r="D17" s="77"/>
      <c r="E17" s="80"/>
      <c r="F17" s="80"/>
      <c r="G17" s="80"/>
    </row>
    <row r="18" spans="1:7" s="46" customFormat="1" x14ac:dyDescent="0.2">
      <c r="A18" s="84">
        <f t="shared" si="0"/>
        <v>41852</v>
      </c>
      <c r="B18" s="66" t="s">
        <v>3204</v>
      </c>
      <c r="C18" s="48"/>
      <c r="D18" s="77"/>
      <c r="E18" s="80"/>
      <c r="F18" s="80"/>
      <c r="G18" s="80"/>
    </row>
    <row r="19" spans="1:7" s="46" customFormat="1" x14ac:dyDescent="0.2">
      <c r="A19" s="84">
        <f t="shared" si="0"/>
        <v>41883</v>
      </c>
      <c r="B19" s="66" t="s">
        <v>3205</v>
      </c>
      <c r="C19" s="48"/>
      <c r="D19" s="77"/>
      <c r="E19" s="80"/>
      <c r="F19" s="80"/>
      <c r="G19" s="80"/>
    </row>
    <row r="20" spans="1:7" s="46" customFormat="1" x14ac:dyDescent="0.2">
      <c r="A20" s="84">
        <f t="shared" si="0"/>
        <v>41913</v>
      </c>
      <c r="B20" s="66" t="s">
        <v>3206</v>
      </c>
      <c r="C20" s="48"/>
      <c r="D20" s="77"/>
      <c r="E20" s="80"/>
      <c r="F20" s="80"/>
      <c r="G20" s="80"/>
    </row>
    <row r="21" spans="1:7" s="46" customFormat="1" x14ac:dyDescent="0.2">
      <c r="A21" s="84">
        <f t="shared" si="0"/>
        <v>41944</v>
      </c>
      <c r="B21" s="66" t="s">
        <v>3207</v>
      </c>
      <c r="C21" s="48"/>
      <c r="D21" s="77"/>
      <c r="E21" s="80"/>
      <c r="F21" s="80"/>
      <c r="G21" s="80"/>
    </row>
    <row r="22" spans="1:7" s="46" customFormat="1" x14ac:dyDescent="0.2">
      <c r="A22" s="84">
        <f t="shared" si="0"/>
        <v>41974</v>
      </c>
      <c r="B22" s="66" t="s">
        <v>3208</v>
      </c>
      <c r="C22" s="48"/>
      <c r="D22" s="77"/>
      <c r="E22" s="80"/>
      <c r="F22" s="80"/>
      <c r="G22" s="80"/>
    </row>
    <row r="23" spans="1:7" s="46" customFormat="1" x14ac:dyDescent="0.2">
      <c r="A23" s="84">
        <f t="shared" si="0"/>
        <v>42005</v>
      </c>
      <c r="B23" s="66" t="s">
        <v>3032</v>
      </c>
      <c r="C23" s="48"/>
      <c r="D23" s="77"/>
      <c r="E23" s="80"/>
      <c r="F23" s="80"/>
      <c r="G23" s="80"/>
    </row>
    <row r="24" spans="1:7" x14ac:dyDescent="0.2">
      <c r="A24" s="84">
        <f t="shared" si="0"/>
        <v>42036</v>
      </c>
      <c r="B24" s="66" t="s">
        <v>3033</v>
      </c>
      <c r="C24" s="67"/>
      <c r="D24" s="78"/>
      <c r="E24" s="80"/>
      <c r="F24" s="80"/>
      <c r="G24" s="80"/>
    </row>
    <row r="25" spans="1:7" x14ac:dyDescent="0.2">
      <c r="A25" s="84">
        <f t="shared" si="0"/>
        <v>42064</v>
      </c>
      <c r="B25" s="66" t="s">
        <v>3034</v>
      </c>
      <c r="C25" s="67"/>
      <c r="D25" s="78"/>
      <c r="E25" s="80"/>
      <c r="F25" s="80"/>
      <c r="G25" s="80"/>
    </row>
    <row r="26" spans="1:7" x14ac:dyDescent="0.2">
      <c r="A26" s="84">
        <f t="shared" si="0"/>
        <v>42095</v>
      </c>
      <c r="B26" s="66" t="s">
        <v>3035</v>
      </c>
      <c r="D26" s="79"/>
      <c r="E26" s="80"/>
      <c r="F26" s="80"/>
      <c r="G26" s="80"/>
    </row>
    <row r="27" spans="1:7" x14ac:dyDescent="0.2">
      <c r="A27" s="84">
        <f t="shared" si="0"/>
        <v>42125</v>
      </c>
      <c r="B27" s="66" t="s">
        <v>3036</v>
      </c>
      <c r="C27" s="69"/>
      <c r="D27" s="76"/>
      <c r="E27" s="80"/>
      <c r="F27" s="80"/>
      <c r="G27" s="80"/>
    </row>
    <row r="28" spans="1:7" x14ac:dyDescent="0.2">
      <c r="A28" s="84">
        <f t="shared" si="0"/>
        <v>42156</v>
      </c>
      <c r="B28" s="66" t="s">
        <v>3037</v>
      </c>
      <c r="C28" s="69"/>
      <c r="D28" s="76"/>
      <c r="E28" s="80"/>
      <c r="F28" s="80"/>
      <c r="G28" s="80"/>
    </row>
    <row r="29" spans="1:7" x14ac:dyDescent="0.2">
      <c r="A29" s="84">
        <f t="shared" si="0"/>
        <v>42186</v>
      </c>
      <c r="B29" s="66" t="s">
        <v>3038</v>
      </c>
      <c r="C29" s="69"/>
      <c r="D29" s="76"/>
      <c r="E29" s="80"/>
      <c r="F29" s="80"/>
      <c r="G29" s="80"/>
    </row>
    <row r="30" spans="1:7" x14ac:dyDescent="0.2">
      <c r="A30" s="84">
        <f t="shared" si="0"/>
        <v>42217</v>
      </c>
      <c r="B30" s="66" t="s">
        <v>3039</v>
      </c>
      <c r="C30" s="69"/>
      <c r="D30" s="76"/>
      <c r="E30" s="80"/>
      <c r="F30" s="80"/>
      <c r="G30" s="80"/>
    </row>
    <row r="31" spans="1:7" x14ac:dyDescent="0.2">
      <c r="A31" s="84">
        <f t="shared" si="0"/>
        <v>42248</v>
      </c>
      <c r="B31" s="66" t="s">
        <v>3040</v>
      </c>
      <c r="C31" s="70"/>
      <c r="D31" s="76"/>
      <c r="E31" s="80"/>
      <c r="F31" s="80"/>
      <c r="G31" s="80"/>
    </row>
    <row r="32" spans="1:7" x14ac:dyDescent="0.2">
      <c r="A32" s="84">
        <f t="shared" si="0"/>
        <v>42278</v>
      </c>
      <c r="B32" s="66" t="s">
        <v>3041</v>
      </c>
      <c r="C32" s="70"/>
      <c r="D32" s="76"/>
      <c r="E32" s="80"/>
      <c r="F32" s="80"/>
      <c r="G32" s="80"/>
    </row>
    <row r="33" spans="1:7" x14ac:dyDescent="0.2">
      <c r="A33" s="84">
        <f t="shared" si="0"/>
        <v>42309</v>
      </c>
      <c r="B33" s="66" t="s">
        <v>3042</v>
      </c>
      <c r="D33" s="79"/>
      <c r="E33" s="80"/>
      <c r="F33" s="80"/>
      <c r="G33" s="80"/>
    </row>
    <row r="34" spans="1:7" x14ac:dyDescent="0.2">
      <c r="A34" s="84">
        <f t="shared" si="0"/>
        <v>42339</v>
      </c>
      <c r="B34" s="66" t="s">
        <v>3043</v>
      </c>
      <c r="D34" s="79"/>
      <c r="E34" s="80"/>
      <c r="F34" s="80"/>
      <c r="G34" s="80"/>
    </row>
    <row r="35" spans="1:7" x14ac:dyDescent="0.2">
      <c r="A35" s="84">
        <f t="shared" si="0"/>
        <v>42370</v>
      </c>
      <c r="B35" s="73">
        <v>201601</v>
      </c>
      <c r="D35" s="79"/>
      <c r="E35" s="80"/>
      <c r="F35" s="80"/>
      <c r="G35" s="80"/>
    </row>
    <row r="36" spans="1:7" x14ac:dyDescent="0.2">
      <c r="A36" s="84">
        <f t="shared" si="0"/>
        <v>42401</v>
      </c>
      <c r="B36" s="66" t="s">
        <v>2598</v>
      </c>
      <c r="D36" s="79"/>
      <c r="E36" s="80"/>
      <c r="F36" s="80"/>
      <c r="G36" s="80"/>
    </row>
    <row r="37" spans="1:7" x14ac:dyDescent="0.2">
      <c r="A37" s="84">
        <f t="shared" si="0"/>
        <v>42430</v>
      </c>
      <c r="B37" s="66" t="s">
        <v>2599</v>
      </c>
      <c r="D37" s="79"/>
      <c r="E37" s="80"/>
      <c r="F37" s="80"/>
      <c r="G37" s="80"/>
    </row>
    <row r="38" spans="1:7" x14ac:dyDescent="0.2">
      <c r="A38" s="84">
        <f t="shared" si="0"/>
        <v>42461</v>
      </c>
      <c r="B38" s="66" t="s">
        <v>2600</v>
      </c>
      <c r="D38" s="79"/>
      <c r="E38" s="80"/>
      <c r="F38" s="80"/>
      <c r="G38" s="80"/>
    </row>
    <row r="39" spans="1:7" x14ac:dyDescent="0.2">
      <c r="A39" s="84">
        <f t="shared" si="0"/>
        <v>42491</v>
      </c>
      <c r="B39" s="66" t="s">
        <v>2601</v>
      </c>
      <c r="D39" s="79"/>
      <c r="E39" s="80"/>
      <c r="F39" s="80"/>
      <c r="G39" s="80"/>
    </row>
    <row r="40" spans="1:7" x14ac:dyDescent="0.2">
      <c r="A40" s="84">
        <f t="shared" si="0"/>
        <v>42522</v>
      </c>
      <c r="B40" s="66" t="s">
        <v>2602</v>
      </c>
      <c r="D40" s="79"/>
      <c r="E40" s="80"/>
      <c r="F40" s="80"/>
      <c r="G40" s="80"/>
    </row>
    <row r="41" spans="1:7" x14ac:dyDescent="0.2">
      <c r="A41" s="84">
        <f t="shared" si="0"/>
        <v>42552</v>
      </c>
      <c r="B41" s="66" t="s">
        <v>2603</v>
      </c>
      <c r="D41" s="79"/>
      <c r="E41" s="80"/>
      <c r="F41" s="80"/>
      <c r="G41" s="80"/>
    </row>
    <row r="42" spans="1:7" x14ac:dyDescent="0.2">
      <c r="A42" s="84">
        <f t="shared" si="0"/>
        <v>42583</v>
      </c>
      <c r="B42" s="66" t="s">
        <v>2604</v>
      </c>
      <c r="D42" s="79"/>
      <c r="E42" s="80"/>
      <c r="F42" s="80"/>
      <c r="G42" s="80"/>
    </row>
    <row r="43" spans="1:7" x14ac:dyDescent="0.2">
      <c r="A43" s="84">
        <f t="shared" si="0"/>
        <v>42614</v>
      </c>
      <c r="B43" s="66" t="s">
        <v>2605</v>
      </c>
      <c r="D43" s="79"/>
      <c r="E43" s="80"/>
      <c r="F43" s="80"/>
      <c r="G43" s="80"/>
    </row>
    <row r="44" spans="1:7" x14ac:dyDescent="0.2">
      <c r="A44" s="84">
        <f t="shared" si="0"/>
        <v>42644</v>
      </c>
      <c r="B44" s="66" t="s">
        <v>2606</v>
      </c>
      <c r="D44" s="79"/>
      <c r="E44" s="80"/>
      <c r="F44" s="80"/>
      <c r="G44" s="80"/>
    </row>
    <row r="45" spans="1:7" x14ac:dyDescent="0.2">
      <c r="A45" s="84">
        <f t="shared" si="0"/>
        <v>42675</v>
      </c>
      <c r="B45" s="66" t="s">
        <v>2607</v>
      </c>
      <c r="D45" s="79"/>
      <c r="E45" s="80"/>
      <c r="F45" s="80"/>
      <c r="G45" s="80"/>
    </row>
    <row r="46" spans="1:7" x14ac:dyDescent="0.2">
      <c r="A46" s="84">
        <f t="shared" si="0"/>
        <v>42705</v>
      </c>
      <c r="B46" s="66" t="s">
        <v>2608</v>
      </c>
      <c r="D46" s="79"/>
      <c r="E46" s="80"/>
      <c r="F46" s="80"/>
      <c r="G46" s="80"/>
    </row>
    <row r="47" spans="1:7" x14ac:dyDescent="0.2">
      <c r="A47" s="84">
        <f t="shared" si="0"/>
        <v>42736</v>
      </c>
      <c r="B47" s="73">
        <v>201701</v>
      </c>
      <c r="D47" s="79"/>
      <c r="E47" s="80"/>
      <c r="F47" s="80"/>
      <c r="G47" s="80"/>
    </row>
    <row r="48" spans="1:7" x14ac:dyDescent="0.2">
      <c r="A48" s="84">
        <f t="shared" si="0"/>
        <v>42767</v>
      </c>
      <c r="B48" s="66" t="s">
        <v>2609</v>
      </c>
      <c r="D48" s="79"/>
      <c r="E48" s="80"/>
      <c r="F48" s="80"/>
      <c r="G48" s="80"/>
    </row>
    <row r="49" spans="1:7" x14ac:dyDescent="0.2">
      <c r="A49" s="84">
        <f t="shared" si="0"/>
        <v>42795</v>
      </c>
      <c r="B49" s="66" t="s">
        <v>2610</v>
      </c>
      <c r="D49" s="79"/>
      <c r="E49" s="80"/>
      <c r="F49" s="80"/>
      <c r="G49" s="80"/>
    </row>
    <row r="50" spans="1:7" x14ac:dyDescent="0.2">
      <c r="A50" s="84">
        <f t="shared" si="0"/>
        <v>42826</v>
      </c>
      <c r="B50" s="66" t="s">
        <v>2611</v>
      </c>
      <c r="D50" s="79"/>
      <c r="E50" s="80"/>
      <c r="F50" s="80"/>
      <c r="G50" s="80"/>
    </row>
    <row r="51" spans="1:7" x14ac:dyDescent="0.2">
      <c r="A51" s="84">
        <f t="shared" si="0"/>
        <v>42856</v>
      </c>
      <c r="B51" s="66" t="s">
        <v>2612</v>
      </c>
      <c r="D51" s="79"/>
      <c r="E51" s="80"/>
      <c r="F51" s="80"/>
      <c r="G51" s="80"/>
    </row>
    <row r="52" spans="1:7" x14ac:dyDescent="0.2">
      <c r="A52" s="84">
        <f t="shared" si="0"/>
        <v>42887</v>
      </c>
      <c r="B52" s="66" t="s">
        <v>2613</v>
      </c>
      <c r="D52" s="79"/>
      <c r="E52" s="80"/>
      <c r="F52" s="80"/>
      <c r="G52" s="80"/>
    </row>
    <row r="53" spans="1:7" x14ac:dyDescent="0.2">
      <c r="A53" s="84">
        <f t="shared" si="0"/>
        <v>42917</v>
      </c>
      <c r="B53" s="66" t="s">
        <v>2614</v>
      </c>
      <c r="D53" s="79"/>
      <c r="E53" s="80"/>
      <c r="F53" s="80"/>
      <c r="G53" s="80"/>
    </row>
    <row r="54" spans="1:7" x14ac:dyDescent="0.2">
      <c r="A54" s="84">
        <f t="shared" si="0"/>
        <v>42948</v>
      </c>
      <c r="B54" s="66" t="s">
        <v>2615</v>
      </c>
      <c r="D54" s="79"/>
      <c r="E54" s="80"/>
      <c r="F54" s="80"/>
      <c r="G54" s="80"/>
    </row>
    <row r="55" spans="1:7" x14ac:dyDescent="0.2">
      <c r="A55" s="84">
        <f t="shared" si="0"/>
        <v>42979</v>
      </c>
      <c r="B55" s="66" t="s">
        <v>2616</v>
      </c>
      <c r="D55" s="79"/>
      <c r="E55" s="80"/>
      <c r="F55" s="80"/>
      <c r="G55" s="80"/>
    </row>
    <row r="56" spans="1:7" x14ac:dyDescent="0.2">
      <c r="A56" s="84">
        <f t="shared" si="0"/>
        <v>43009</v>
      </c>
      <c r="B56" s="66" t="s">
        <v>2617</v>
      </c>
      <c r="D56" s="79"/>
      <c r="E56" s="80"/>
      <c r="F56" s="80"/>
      <c r="G56" s="80"/>
    </row>
    <row r="57" spans="1:7" x14ac:dyDescent="0.2">
      <c r="A57" s="84">
        <f t="shared" si="0"/>
        <v>43040</v>
      </c>
      <c r="B57" s="66" t="s">
        <v>2618</v>
      </c>
      <c r="D57" s="79"/>
      <c r="E57" s="80"/>
      <c r="F57" s="80"/>
      <c r="G57" s="80"/>
    </row>
    <row r="58" spans="1:7" x14ac:dyDescent="0.2">
      <c r="A58" s="84">
        <f t="shared" si="0"/>
        <v>43070</v>
      </c>
      <c r="B58" s="66" t="s">
        <v>2619</v>
      </c>
      <c r="D58" s="79"/>
      <c r="E58" s="80"/>
      <c r="F58" s="80"/>
      <c r="G58" s="80"/>
    </row>
    <row r="59" spans="1:7" x14ac:dyDescent="0.2">
      <c r="A59" s="84">
        <f t="shared" si="0"/>
        <v>43101</v>
      </c>
      <c r="B59" s="74" t="s">
        <v>3031</v>
      </c>
      <c r="D59" s="79"/>
      <c r="E59" s="80"/>
      <c r="F59" s="80"/>
      <c r="G59" s="80"/>
    </row>
    <row r="60" spans="1:7" x14ac:dyDescent="0.2">
      <c r="A60" s="84">
        <f t="shared" si="0"/>
        <v>43132</v>
      </c>
      <c r="B60" s="71" t="s">
        <v>2991</v>
      </c>
      <c r="D60" s="79"/>
      <c r="E60" s="80"/>
      <c r="F60" s="80"/>
      <c r="G60" s="80"/>
    </row>
    <row r="61" spans="1:7" x14ac:dyDescent="0.2">
      <c r="B61" s="72" t="s">
        <v>2587</v>
      </c>
      <c r="D61" s="75">
        <f>SUM(D11:D60)</f>
        <v>0</v>
      </c>
      <c r="E61" s="81">
        <f>SUM(E11:E60)</f>
        <v>0</v>
      </c>
      <c r="F61" s="81">
        <f>SUM(F11:F60)</f>
        <v>0</v>
      </c>
      <c r="G61" s="81">
        <f>SUM(G11:G60)</f>
        <v>0</v>
      </c>
    </row>
  </sheetData>
  <conditionalFormatting sqref="D11:F60">
    <cfRule type="expression" dxfId="9" priority="2">
      <formula>$A11&lt;$E$6</formula>
    </cfRule>
  </conditionalFormatting>
  <conditionalFormatting sqref="G11:G60">
    <cfRule type="expression" dxfId="8" priority="1">
      <formula>$A11&lt;$E$6</formula>
    </cfRule>
  </conditionalFormatting>
  <dataValidations count="1">
    <dataValidation type="custom" allowBlank="1" showInputMessage="1" showErrorMessage="1" errorTitle="Invalid Date" error="Please enter a start date within the range provided in the Month column." sqref="E6">
      <formula1>AND(E6&gt;=A11,E6&lt;=A60)</formula1>
    </dataValidation>
  </dataValidations>
  <printOptions horizontalCentered="1"/>
  <pageMargins left="0.7" right="0.7" top="0.75" bottom="0.75" header="0.3" footer="0.25"/>
  <pageSetup scale="89" orientation="portrait"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D329"/>
  <sheetViews>
    <sheetView zoomScaleNormal="100" workbookViewId="0">
      <pane ySplit="10" topLeftCell="A11" activePane="bottomLeft" state="frozen"/>
      <selection activeCell="D55" sqref="D55"/>
      <selection pane="bottomLeft" activeCell="D55" sqref="D55"/>
    </sheetView>
  </sheetViews>
  <sheetFormatPr defaultRowHeight="12.75" x14ac:dyDescent="0.2"/>
  <cols>
    <col min="1" max="2" width="21.140625" style="46" customWidth="1"/>
    <col min="3" max="3" width="32.42578125" style="46" bestFit="1" customWidth="1"/>
    <col min="4" max="4" width="24.7109375" style="46" customWidth="1"/>
    <col min="5" max="16384" width="9.140625" style="46"/>
  </cols>
  <sheetData>
    <row r="1" spans="1:4" s="98" customFormat="1" ht="15.75" x14ac:dyDescent="0.25">
      <c r="A1" s="60" t="s">
        <v>2447</v>
      </c>
    </row>
    <row r="2" spans="1:4" x14ac:dyDescent="0.2">
      <c r="A2" s="47" t="s">
        <v>2994</v>
      </c>
    </row>
    <row r="3" spans="1:4" x14ac:dyDescent="0.2">
      <c r="A3" s="56" t="s">
        <v>3021</v>
      </c>
      <c r="B3" s="48"/>
      <c r="C3" s="48"/>
    </row>
    <row r="4" spans="1:4" x14ac:dyDescent="0.2">
      <c r="A4" s="48"/>
      <c r="B4" s="48"/>
      <c r="C4" s="48"/>
    </row>
    <row r="5" spans="1:4" x14ac:dyDescent="0.2">
      <c r="A5" s="48"/>
      <c r="B5" s="48"/>
      <c r="C5" s="48"/>
    </row>
    <row r="6" spans="1:4" x14ac:dyDescent="0.2">
      <c r="A6" s="48"/>
      <c r="B6" s="48"/>
      <c r="C6" s="48"/>
    </row>
    <row r="7" spans="1:4" x14ac:dyDescent="0.2">
      <c r="A7" s="48"/>
      <c r="B7" s="48"/>
      <c r="C7" s="48"/>
    </row>
    <row r="8" spans="1:4" x14ac:dyDescent="0.2">
      <c r="A8" s="48"/>
      <c r="B8" s="48"/>
      <c r="C8" s="48"/>
    </row>
    <row r="9" spans="1:4" x14ac:dyDescent="0.2">
      <c r="A9" s="48"/>
      <c r="B9" s="48"/>
      <c r="C9" s="48"/>
    </row>
    <row r="10" spans="1:4" x14ac:dyDescent="0.2">
      <c r="A10" s="45" t="s">
        <v>1</v>
      </c>
      <c r="B10" s="45" t="s">
        <v>2993</v>
      </c>
      <c r="C10" s="45" t="s">
        <v>2992</v>
      </c>
      <c r="D10" s="45" t="s">
        <v>3045</v>
      </c>
    </row>
    <row r="11" spans="1:4" x14ac:dyDescent="0.2">
      <c r="A11" s="59"/>
      <c r="B11" s="59"/>
      <c r="C11" s="59"/>
      <c r="D11" s="59"/>
    </row>
    <row r="12" spans="1:4" x14ac:dyDescent="0.2">
      <c r="A12" s="59"/>
      <c r="B12" s="59"/>
      <c r="C12" s="59"/>
      <c r="D12" s="59"/>
    </row>
    <row r="13" spans="1:4" x14ac:dyDescent="0.2">
      <c r="A13" s="59"/>
      <c r="B13" s="59"/>
      <c r="C13" s="59"/>
      <c r="D13" s="59"/>
    </row>
    <row r="14" spans="1:4" x14ac:dyDescent="0.2">
      <c r="A14" s="59"/>
      <c r="B14" s="59"/>
      <c r="C14" s="59"/>
      <c r="D14" s="59"/>
    </row>
    <row r="15" spans="1:4" x14ac:dyDescent="0.2">
      <c r="A15" s="59"/>
      <c r="B15" s="59"/>
      <c r="C15" s="59"/>
      <c r="D15" s="59"/>
    </row>
    <row r="16" spans="1:4" x14ac:dyDescent="0.2">
      <c r="A16" s="59"/>
      <c r="B16" s="59"/>
      <c r="C16" s="59"/>
      <c r="D16" s="59"/>
    </row>
    <row r="17" spans="1:4" x14ac:dyDescent="0.2">
      <c r="A17" s="59"/>
      <c r="B17" s="59"/>
      <c r="C17" s="59"/>
      <c r="D17" s="59"/>
    </row>
    <row r="18" spans="1:4" x14ac:dyDescent="0.2">
      <c r="A18" s="59"/>
      <c r="B18" s="59"/>
      <c r="C18" s="59"/>
      <c r="D18" s="59"/>
    </row>
    <row r="19" spans="1:4" x14ac:dyDescent="0.2">
      <c r="A19" s="59"/>
      <c r="B19" s="59"/>
      <c r="C19" s="59"/>
      <c r="D19" s="59"/>
    </row>
    <row r="20" spans="1:4" x14ac:dyDescent="0.2">
      <c r="A20" s="59"/>
      <c r="B20" s="59"/>
      <c r="C20" s="59"/>
      <c r="D20" s="59"/>
    </row>
    <row r="21" spans="1:4" x14ac:dyDescent="0.2">
      <c r="A21" s="59"/>
      <c r="B21" s="59"/>
      <c r="C21" s="59"/>
      <c r="D21" s="59"/>
    </row>
    <row r="22" spans="1:4" x14ac:dyDescent="0.2">
      <c r="A22" s="59"/>
      <c r="B22" s="59"/>
      <c r="C22" s="59"/>
      <c r="D22" s="59"/>
    </row>
    <row r="23" spans="1:4" x14ac:dyDescent="0.2">
      <c r="A23" s="59"/>
      <c r="B23" s="59"/>
      <c r="C23" s="59"/>
      <c r="D23" s="59"/>
    </row>
    <row r="24" spans="1:4" x14ac:dyDescent="0.2">
      <c r="A24" s="59"/>
      <c r="B24" s="59"/>
      <c r="C24" s="59"/>
      <c r="D24" s="59"/>
    </row>
    <row r="25" spans="1:4" x14ac:dyDescent="0.2">
      <c r="A25" s="59"/>
      <c r="B25" s="59"/>
      <c r="C25" s="59"/>
      <c r="D25" s="59"/>
    </row>
    <row r="26" spans="1:4" x14ac:dyDescent="0.2">
      <c r="A26" s="59"/>
      <c r="B26" s="59"/>
      <c r="C26" s="59"/>
      <c r="D26" s="59"/>
    </row>
    <row r="27" spans="1:4" x14ac:dyDescent="0.2">
      <c r="A27" s="59"/>
      <c r="B27" s="59"/>
      <c r="C27" s="59"/>
      <c r="D27" s="59"/>
    </row>
    <row r="28" spans="1:4" x14ac:dyDescent="0.2">
      <c r="A28" s="59"/>
      <c r="B28" s="59"/>
      <c r="C28" s="59"/>
      <c r="D28" s="59"/>
    </row>
    <row r="29" spans="1:4" x14ac:dyDescent="0.2">
      <c r="A29" s="59"/>
      <c r="B29" s="59"/>
      <c r="C29" s="59"/>
      <c r="D29" s="59"/>
    </row>
    <row r="30" spans="1:4" x14ac:dyDescent="0.2">
      <c r="A30" s="59"/>
      <c r="B30" s="59"/>
      <c r="C30" s="59"/>
      <c r="D30" s="59"/>
    </row>
    <row r="31" spans="1:4" x14ac:dyDescent="0.2">
      <c r="A31" s="59"/>
      <c r="B31" s="59"/>
      <c r="C31" s="59"/>
      <c r="D31" s="59"/>
    </row>
    <row r="32" spans="1:4" x14ac:dyDescent="0.2">
      <c r="A32" s="59"/>
      <c r="B32" s="59"/>
      <c r="C32" s="59"/>
      <c r="D32" s="59"/>
    </row>
    <row r="33" spans="1:4" x14ac:dyDescent="0.2">
      <c r="A33" s="59"/>
      <c r="B33" s="59"/>
      <c r="C33" s="59"/>
      <c r="D33" s="59"/>
    </row>
    <row r="34" spans="1:4" x14ac:dyDescent="0.2">
      <c r="A34" s="59"/>
      <c r="B34" s="59"/>
      <c r="C34" s="59"/>
      <c r="D34" s="59"/>
    </row>
    <row r="35" spans="1:4" x14ac:dyDescent="0.2">
      <c r="A35" s="59"/>
      <c r="B35" s="59"/>
      <c r="C35" s="59"/>
      <c r="D35" s="59"/>
    </row>
    <row r="36" spans="1:4" x14ac:dyDescent="0.2">
      <c r="A36" s="59"/>
      <c r="B36" s="59"/>
      <c r="C36" s="59"/>
      <c r="D36" s="59"/>
    </row>
    <row r="37" spans="1:4" x14ac:dyDescent="0.2">
      <c r="A37" s="59"/>
      <c r="B37" s="59"/>
      <c r="C37" s="59"/>
      <c r="D37" s="59"/>
    </row>
    <row r="38" spans="1:4" x14ac:dyDescent="0.2">
      <c r="A38" s="59"/>
      <c r="B38" s="59"/>
      <c r="C38" s="59"/>
      <c r="D38" s="59"/>
    </row>
    <row r="39" spans="1:4" x14ac:dyDescent="0.2">
      <c r="A39" s="59"/>
      <c r="B39" s="59"/>
      <c r="C39" s="59"/>
      <c r="D39" s="59"/>
    </row>
    <row r="40" spans="1:4" x14ac:dyDescent="0.2">
      <c r="A40" s="59"/>
      <c r="B40" s="59"/>
      <c r="C40" s="59"/>
      <c r="D40" s="59"/>
    </row>
    <row r="41" spans="1:4" x14ac:dyDescent="0.2">
      <c r="A41" s="59"/>
      <c r="B41" s="59"/>
      <c r="C41" s="59"/>
      <c r="D41" s="59"/>
    </row>
    <row r="42" spans="1:4" x14ac:dyDescent="0.2">
      <c r="A42" s="59"/>
      <c r="B42" s="59"/>
      <c r="C42" s="59"/>
      <c r="D42" s="59"/>
    </row>
    <row r="43" spans="1:4" x14ac:dyDescent="0.2">
      <c r="A43" s="59"/>
      <c r="B43" s="59"/>
      <c r="C43" s="59"/>
      <c r="D43" s="59"/>
    </row>
    <row r="44" spans="1:4" x14ac:dyDescent="0.2">
      <c r="A44" s="59"/>
      <c r="B44" s="59"/>
      <c r="C44" s="59"/>
      <c r="D44" s="59"/>
    </row>
    <row r="45" spans="1:4" x14ac:dyDescent="0.2">
      <c r="A45" s="59"/>
      <c r="B45" s="59"/>
      <c r="C45" s="59"/>
      <c r="D45" s="59"/>
    </row>
    <row r="46" spans="1:4" x14ac:dyDescent="0.2">
      <c r="A46" s="59"/>
      <c r="B46" s="59"/>
      <c r="C46" s="59"/>
      <c r="D46" s="59"/>
    </row>
    <row r="47" spans="1:4" x14ac:dyDescent="0.2">
      <c r="A47" s="59"/>
      <c r="B47" s="59"/>
      <c r="C47" s="59"/>
      <c r="D47" s="59"/>
    </row>
    <row r="48" spans="1:4" x14ac:dyDescent="0.2">
      <c r="A48" s="59"/>
      <c r="B48" s="59"/>
      <c r="C48" s="59"/>
      <c r="D48" s="59"/>
    </row>
    <row r="49" spans="1:4" x14ac:dyDescent="0.2">
      <c r="A49" s="59"/>
      <c r="B49" s="59"/>
      <c r="C49" s="59"/>
      <c r="D49" s="59"/>
    </row>
    <row r="50" spans="1:4" x14ac:dyDescent="0.2">
      <c r="A50" s="59"/>
      <c r="B50" s="59"/>
      <c r="C50" s="59"/>
      <c r="D50" s="59"/>
    </row>
    <row r="51" spans="1:4" x14ac:dyDescent="0.2">
      <c r="A51" s="59"/>
      <c r="B51" s="59"/>
      <c r="C51" s="59"/>
      <c r="D51" s="59"/>
    </row>
    <row r="52" spans="1:4" x14ac:dyDescent="0.2">
      <c r="A52" s="59"/>
      <c r="B52" s="59"/>
      <c r="C52" s="59"/>
      <c r="D52" s="59"/>
    </row>
    <row r="53" spans="1:4" x14ac:dyDescent="0.2">
      <c r="A53" s="59"/>
      <c r="B53" s="59"/>
      <c r="C53" s="59"/>
      <c r="D53" s="59"/>
    </row>
    <row r="54" spans="1:4" x14ac:dyDescent="0.2">
      <c r="A54" s="59"/>
      <c r="B54" s="59"/>
      <c r="C54" s="59"/>
      <c r="D54" s="59"/>
    </row>
    <row r="55" spans="1:4" x14ac:dyDescent="0.2">
      <c r="A55" s="59"/>
      <c r="B55" s="59"/>
      <c r="C55" s="59"/>
      <c r="D55" s="59"/>
    </row>
    <row r="56" spans="1:4" x14ac:dyDescent="0.2">
      <c r="A56" s="59"/>
      <c r="B56" s="59"/>
      <c r="C56" s="59"/>
      <c r="D56" s="59"/>
    </row>
    <row r="57" spans="1:4" x14ac:dyDescent="0.2">
      <c r="A57" s="59"/>
      <c r="B57" s="59"/>
      <c r="C57" s="59"/>
      <c r="D57" s="59"/>
    </row>
    <row r="58" spans="1:4" x14ac:dyDescent="0.2">
      <c r="A58" s="59"/>
      <c r="B58" s="59"/>
      <c r="C58" s="59"/>
      <c r="D58" s="59"/>
    </row>
    <row r="59" spans="1:4" x14ac:dyDescent="0.2">
      <c r="A59" s="59"/>
      <c r="B59" s="59"/>
      <c r="C59" s="59"/>
      <c r="D59" s="59"/>
    </row>
    <row r="60" spans="1:4" x14ac:dyDescent="0.2">
      <c r="A60" s="59"/>
      <c r="B60" s="59"/>
      <c r="C60" s="59"/>
      <c r="D60" s="59"/>
    </row>
    <row r="61" spans="1:4" x14ac:dyDescent="0.2">
      <c r="A61" s="59"/>
      <c r="B61" s="59"/>
      <c r="C61" s="59"/>
      <c r="D61" s="59"/>
    </row>
    <row r="62" spans="1:4" x14ac:dyDescent="0.2">
      <c r="A62" s="59"/>
      <c r="B62" s="59"/>
      <c r="C62" s="59"/>
      <c r="D62" s="59"/>
    </row>
    <row r="63" spans="1:4" x14ac:dyDescent="0.2">
      <c r="A63" s="59"/>
      <c r="B63" s="59"/>
      <c r="C63" s="59"/>
      <c r="D63" s="59"/>
    </row>
    <row r="64" spans="1:4" x14ac:dyDescent="0.2">
      <c r="A64" s="59"/>
      <c r="B64" s="59"/>
      <c r="C64" s="59"/>
      <c r="D64" s="59"/>
    </row>
    <row r="65" spans="1:4" x14ac:dyDescent="0.2">
      <c r="A65" s="59"/>
      <c r="B65" s="59"/>
      <c r="C65" s="59"/>
      <c r="D65" s="59"/>
    </row>
    <row r="66" spans="1:4" x14ac:dyDescent="0.2">
      <c r="A66" s="59"/>
      <c r="B66" s="59"/>
      <c r="C66" s="59"/>
      <c r="D66" s="59"/>
    </row>
    <row r="67" spans="1:4" x14ac:dyDescent="0.2">
      <c r="A67" s="59"/>
      <c r="B67" s="59"/>
      <c r="C67" s="59"/>
      <c r="D67" s="59"/>
    </row>
    <row r="68" spans="1:4" x14ac:dyDescent="0.2">
      <c r="A68" s="59"/>
      <c r="B68" s="59"/>
      <c r="C68" s="59"/>
      <c r="D68" s="59"/>
    </row>
    <row r="69" spans="1:4" x14ac:dyDescent="0.2">
      <c r="A69" s="59"/>
      <c r="B69" s="59"/>
      <c r="C69" s="59"/>
      <c r="D69" s="59"/>
    </row>
    <row r="70" spans="1:4" x14ac:dyDescent="0.2">
      <c r="A70" s="59"/>
      <c r="B70" s="59"/>
      <c r="C70" s="59"/>
      <c r="D70" s="59"/>
    </row>
    <row r="71" spans="1:4" x14ac:dyDescent="0.2">
      <c r="A71" s="59"/>
      <c r="B71" s="59"/>
      <c r="C71" s="59"/>
      <c r="D71" s="59"/>
    </row>
    <row r="72" spans="1:4" x14ac:dyDescent="0.2">
      <c r="A72" s="59"/>
      <c r="B72" s="59"/>
      <c r="C72" s="59"/>
      <c r="D72" s="59"/>
    </row>
    <row r="73" spans="1:4" x14ac:dyDescent="0.2">
      <c r="A73" s="59"/>
      <c r="B73" s="59"/>
      <c r="C73" s="59"/>
      <c r="D73" s="59"/>
    </row>
    <row r="74" spans="1:4" x14ac:dyDescent="0.2">
      <c r="A74" s="59"/>
      <c r="B74" s="59"/>
      <c r="C74" s="59"/>
      <c r="D74" s="59"/>
    </row>
    <row r="75" spans="1:4" x14ac:dyDescent="0.2">
      <c r="A75" s="59"/>
      <c r="B75" s="59"/>
      <c r="C75" s="59"/>
      <c r="D75" s="59"/>
    </row>
    <row r="76" spans="1:4" x14ac:dyDescent="0.2">
      <c r="A76" s="59"/>
      <c r="B76" s="59"/>
      <c r="C76" s="59"/>
      <c r="D76" s="59"/>
    </row>
    <row r="77" spans="1:4" x14ac:dyDescent="0.2">
      <c r="A77" s="59"/>
      <c r="B77" s="59"/>
      <c r="C77" s="59"/>
      <c r="D77" s="59"/>
    </row>
    <row r="78" spans="1:4" x14ac:dyDescent="0.2">
      <c r="A78" s="59"/>
      <c r="B78" s="59"/>
      <c r="C78" s="59"/>
      <c r="D78" s="59"/>
    </row>
    <row r="79" spans="1:4" x14ac:dyDescent="0.2">
      <c r="A79" s="59"/>
      <c r="B79" s="59"/>
      <c r="C79" s="59"/>
      <c r="D79" s="59"/>
    </row>
    <row r="80" spans="1:4" x14ac:dyDescent="0.2">
      <c r="A80" s="59"/>
      <c r="B80" s="59"/>
      <c r="C80" s="59"/>
      <c r="D80" s="59"/>
    </row>
    <row r="81" spans="1:4" x14ac:dyDescent="0.2">
      <c r="A81" s="59"/>
      <c r="B81" s="59"/>
      <c r="C81" s="59"/>
      <c r="D81" s="59"/>
    </row>
    <row r="82" spans="1:4" x14ac:dyDescent="0.2">
      <c r="A82" s="59"/>
      <c r="B82" s="59"/>
      <c r="C82" s="59"/>
      <c r="D82" s="59"/>
    </row>
    <row r="83" spans="1:4" x14ac:dyDescent="0.2">
      <c r="A83" s="59"/>
      <c r="B83" s="59"/>
      <c r="C83" s="59"/>
      <c r="D83" s="59"/>
    </row>
    <row r="84" spans="1:4" x14ac:dyDescent="0.2">
      <c r="A84" s="59"/>
      <c r="B84" s="59"/>
      <c r="C84" s="59"/>
      <c r="D84" s="59"/>
    </row>
    <row r="85" spans="1:4" x14ac:dyDescent="0.2">
      <c r="A85" s="59"/>
      <c r="B85" s="59"/>
      <c r="C85" s="59"/>
      <c r="D85" s="59"/>
    </row>
    <row r="86" spans="1:4" x14ac:dyDescent="0.2">
      <c r="A86" s="59"/>
      <c r="B86" s="59"/>
      <c r="C86" s="59"/>
      <c r="D86" s="59"/>
    </row>
    <row r="87" spans="1:4" x14ac:dyDescent="0.2">
      <c r="A87" s="59"/>
      <c r="B87" s="59"/>
      <c r="C87" s="59"/>
      <c r="D87" s="59"/>
    </row>
    <row r="88" spans="1:4" x14ac:dyDescent="0.2">
      <c r="A88" s="59"/>
      <c r="B88" s="59"/>
      <c r="C88" s="59"/>
      <c r="D88" s="59"/>
    </row>
    <row r="89" spans="1:4" x14ac:dyDescent="0.2">
      <c r="A89" s="59"/>
      <c r="B89" s="59"/>
      <c r="C89" s="59"/>
      <c r="D89" s="59"/>
    </row>
    <row r="90" spans="1:4" x14ac:dyDescent="0.2">
      <c r="A90" s="59"/>
      <c r="B90" s="59"/>
      <c r="C90" s="59"/>
      <c r="D90" s="59"/>
    </row>
    <row r="91" spans="1:4" x14ac:dyDescent="0.2">
      <c r="A91" s="59"/>
      <c r="B91" s="59"/>
      <c r="C91" s="59"/>
      <c r="D91" s="59"/>
    </row>
    <row r="92" spans="1:4" x14ac:dyDescent="0.2">
      <c r="A92" s="59"/>
      <c r="B92" s="59"/>
      <c r="C92" s="59"/>
      <c r="D92" s="59"/>
    </row>
    <row r="93" spans="1:4" x14ac:dyDescent="0.2">
      <c r="A93" s="59"/>
      <c r="B93" s="59"/>
      <c r="C93" s="59"/>
      <c r="D93" s="59"/>
    </row>
    <row r="94" spans="1:4" x14ac:dyDescent="0.2">
      <c r="A94" s="59"/>
      <c r="B94" s="59"/>
      <c r="C94" s="59"/>
      <c r="D94" s="59"/>
    </row>
    <row r="95" spans="1:4" x14ac:dyDescent="0.2">
      <c r="A95" s="59"/>
      <c r="B95" s="59"/>
      <c r="C95" s="59"/>
      <c r="D95" s="59"/>
    </row>
    <row r="96" spans="1:4" x14ac:dyDescent="0.2">
      <c r="A96" s="59"/>
      <c r="B96" s="59"/>
      <c r="C96" s="59"/>
      <c r="D96" s="59"/>
    </row>
    <row r="97" spans="1:4" x14ac:dyDescent="0.2">
      <c r="A97" s="59"/>
      <c r="B97" s="59"/>
      <c r="C97" s="59"/>
      <c r="D97" s="59"/>
    </row>
    <row r="98" spans="1:4" x14ac:dyDescent="0.2">
      <c r="A98" s="59"/>
      <c r="B98" s="59"/>
      <c r="C98" s="59"/>
      <c r="D98" s="59"/>
    </row>
    <row r="99" spans="1:4" x14ac:dyDescent="0.2">
      <c r="A99" s="59"/>
      <c r="B99" s="59"/>
      <c r="C99" s="59"/>
      <c r="D99" s="59"/>
    </row>
    <row r="100" spans="1:4" x14ac:dyDescent="0.2">
      <c r="A100" s="59"/>
      <c r="B100" s="59"/>
      <c r="C100" s="59"/>
      <c r="D100" s="59"/>
    </row>
    <row r="101" spans="1:4" x14ac:dyDescent="0.2">
      <c r="A101" s="59"/>
      <c r="B101" s="59"/>
      <c r="C101" s="59"/>
      <c r="D101" s="59"/>
    </row>
    <row r="102" spans="1:4" x14ac:dyDescent="0.2">
      <c r="A102" s="59"/>
      <c r="B102" s="59"/>
      <c r="C102" s="59"/>
      <c r="D102" s="59"/>
    </row>
    <row r="103" spans="1:4" x14ac:dyDescent="0.2">
      <c r="A103" s="59"/>
      <c r="B103" s="59"/>
      <c r="C103" s="59"/>
      <c r="D103" s="59"/>
    </row>
    <row r="104" spans="1:4" x14ac:dyDescent="0.2">
      <c r="A104" s="59"/>
      <c r="B104" s="59"/>
      <c r="C104" s="59"/>
      <c r="D104" s="59"/>
    </row>
    <row r="105" spans="1:4" x14ac:dyDescent="0.2">
      <c r="A105" s="59"/>
      <c r="B105" s="59"/>
      <c r="C105" s="59"/>
      <c r="D105" s="59"/>
    </row>
    <row r="106" spans="1:4" x14ac:dyDescent="0.2">
      <c r="A106" s="59"/>
      <c r="B106" s="59"/>
      <c r="C106" s="59"/>
      <c r="D106" s="59"/>
    </row>
    <row r="107" spans="1:4" x14ac:dyDescent="0.2">
      <c r="A107" s="59"/>
      <c r="B107" s="59"/>
      <c r="C107" s="59"/>
      <c r="D107" s="59"/>
    </row>
    <row r="108" spans="1:4" x14ac:dyDescent="0.2">
      <c r="A108" s="59"/>
      <c r="B108" s="59"/>
      <c r="C108" s="59"/>
      <c r="D108" s="59"/>
    </row>
    <row r="109" spans="1:4" x14ac:dyDescent="0.2">
      <c r="A109" s="59"/>
      <c r="B109" s="59"/>
      <c r="C109" s="59"/>
      <c r="D109" s="59"/>
    </row>
    <row r="110" spans="1:4" x14ac:dyDescent="0.2">
      <c r="A110" s="59"/>
      <c r="B110" s="59"/>
      <c r="C110" s="59"/>
      <c r="D110" s="59"/>
    </row>
    <row r="111" spans="1:4" x14ac:dyDescent="0.2">
      <c r="A111" s="59"/>
      <c r="B111" s="59"/>
      <c r="C111" s="59"/>
      <c r="D111" s="59"/>
    </row>
    <row r="112" spans="1:4" x14ac:dyDescent="0.2">
      <c r="A112" s="59"/>
      <c r="B112" s="59"/>
      <c r="C112" s="59"/>
      <c r="D112" s="59"/>
    </row>
    <row r="113" spans="1:4" x14ac:dyDescent="0.2">
      <c r="A113" s="59"/>
      <c r="B113" s="59"/>
      <c r="C113" s="59"/>
      <c r="D113" s="59"/>
    </row>
    <row r="114" spans="1:4" x14ac:dyDescent="0.2">
      <c r="A114" s="59"/>
      <c r="B114" s="59"/>
      <c r="C114" s="59"/>
      <c r="D114" s="59"/>
    </row>
    <row r="115" spans="1:4" x14ac:dyDescent="0.2">
      <c r="A115" s="59"/>
      <c r="B115" s="59"/>
      <c r="C115" s="59"/>
      <c r="D115" s="59"/>
    </row>
    <row r="116" spans="1:4" x14ac:dyDescent="0.2">
      <c r="A116" s="59"/>
      <c r="B116" s="59"/>
      <c r="C116" s="59"/>
      <c r="D116" s="59"/>
    </row>
    <row r="117" spans="1:4" x14ac:dyDescent="0.2">
      <c r="A117" s="59"/>
      <c r="B117" s="59"/>
      <c r="C117" s="59"/>
      <c r="D117" s="59"/>
    </row>
    <row r="118" spans="1:4" x14ac:dyDescent="0.2">
      <c r="A118" s="59"/>
      <c r="B118" s="59"/>
      <c r="C118" s="59"/>
      <c r="D118" s="59"/>
    </row>
    <row r="119" spans="1:4" x14ac:dyDescent="0.2">
      <c r="A119" s="59"/>
      <c r="B119" s="59"/>
      <c r="C119" s="59"/>
      <c r="D119" s="59"/>
    </row>
    <row r="120" spans="1:4" x14ac:dyDescent="0.2">
      <c r="A120" s="59"/>
      <c r="B120" s="59"/>
      <c r="C120" s="59"/>
      <c r="D120" s="59"/>
    </row>
    <row r="121" spans="1:4" x14ac:dyDescent="0.2">
      <c r="A121" s="59"/>
      <c r="B121" s="59"/>
      <c r="C121" s="59"/>
      <c r="D121" s="59"/>
    </row>
    <row r="122" spans="1:4" x14ac:dyDescent="0.2">
      <c r="A122" s="59"/>
      <c r="B122" s="59"/>
      <c r="C122" s="59"/>
      <c r="D122" s="59"/>
    </row>
    <row r="123" spans="1:4" x14ac:dyDescent="0.2">
      <c r="A123" s="59"/>
      <c r="B123" s="59"/>
      <c r="C123" s="59"/>
      <c r="D123" s="59"/>
    </row>
    <row r="124" spans="1:4" x14ac:dyDescent="0.2">
      <c r="A124" s="59"/>
      <c r="B124" s="59"/>
      <c r="C124" s="59"/>
      <c r="D124" s="59"/>
    </row>
    <row r="125" spans="1:4" x14ac:dyDescent="0.2">
      <c r="A125" s="59"/>
      <c r="B125" s="59"/>
      <c r="C125" s="59"/>
      <c r="D125" s="59"/>
    </row>
    <row r="126" spans="1:4" x14ac:dyDescent="0.2">
      <c r="A126" s="59"/>
      <c r="B126" s="59"/>
      <c r="C126" s="59"/>
      <c r="D126" s="59"/>
    </row>
    <row r="127" spans="1:4" x14ac:dyDescent="0.2">
      <c r="A127" s="59"/>
      <c r="B127" s="59"/>
      <c r="C127" s="59"/>
      <c r="D127" s="59"/>
    </row>
    <row r="128" spans="1:4" x14ac:dyDescent="0.2">
      <c r="A128" s="59"/>
      <c r="B128" s="59"/>
      <c r="C128" s="59"/>
      <c r="D128" s="59"/>
    </row>
    <row r="129" spans="1:4" x14ac:dyDescent="0.2">
      <c r="A129" s="59"/>
      <c r="B129" s="59"/>
      <c r="C129" s="59"/>
      <c r="D129" s="59"/>
    </row>
    <row r="130" spans="1:4" x14ac:dyDescent="0.2">
      <c r="A130" s="59"/>
      <c r="B130" s="59"/>
      <c r="C130" s="59"/>
      <c r="D130" s="59"/>
    </row>
    <row r="131" spans="1:4" x14ac:dyDescent="0.2">
      <c r="A131" s="59"/>
      <c r="B131" s="59"/>
      <c r="C131" s="59"/>
      <c r="D131" s="59"/>
    </row>
    <row r="132" spans="1:4" x14ac:dyDescent="0.2">
      <c r="A132" s="59"/>
      <c r="B132" s="59"/>
      <c r="C132" s="59"/>
      <c r="D132" s="59"/>
    </row>
    <row r="133" spans="1:4" x14ac:dyDescent="0.2">
      <c r="A133" s="59"/>
      <c r="B133" s="59"/>
      <c r="C133" s="59"/>
      <c r="D133" s="59"/>
    </row>
    <row r="134" spans="1:4" x14ac:dyDescent="0.2">
      <c r="A134" s="59"/>
      <c r="B134" s="59"/>
      <c r="C134" s="59"/>
      <c r="D134" s="59"/>
    </row>
    <row r="135" spans="1:4" x14ac:dyDescent="0.2">
      <c r="A135" s="59"/>
      <c r="B135" s="59"/>
      <c r="C135" s="59"/>
      <c r="D135" s="59"/>
    </row>
    <row r="136" spans="1:4" x14ac:dyDescent="0.2">
      <c r="A136" s="59"/>
      <c r="B136" s="59"/>
      <c r="C136" s="59"/>
      <c r="D136" s="59"/>
    </row>
    <row r="137" spans="1:4" x14ac:dyDescent="0.2">
      <c r="A137" s="59"/>
      <c r="B137" s="59"/>
      <c r="C137" s="59"/>
      <c r="D137" s="59"/>
    </row>
    <row r="138" spans="1:4" x14ac:dyDescent="0.2">
      <c r="A138" s="59"/>
      <c r="B138" s="59"/>
      <c r="C138" s="59"/>
      <c r="D138" s="59"/>
    </row>
    <row r="139" spans="1:4" x14ac:dyDescent="0.2">
      <c r="A139" s="59"/>
      <c r="B139" s="59"/>
      <c r="C139" s="59"/>
      <c r="D139" s="59"/>
    </row>
    <row r="140" spans="1:4" x14ac:dyDescent="0.2">
      <c r="A140" s="59"/>
      <c r="B140" s="59"/>
      <c r="C140" s="59"/>
      <c r="D140" s="59"/>
    </row>
    <row r="141" spans="1:4" x14ac:dyDescent="0.2">
      <c r="A141" s="59"/>
      <c r="B141" s="59"/>
      <c r="C141" s="59"/>
      <c r="D141" s="59"/>
    </row>
    <row r="142" spans="1:4" x14ac:dyDescent="0.2">
      <c r="A142" s="59"/>
      <c r="B142" s="59"/>
      <c r="C142" s="59"/>
      <c r="D142" s="59"/>
    </row>
    <row r="143" spans="1:4" x14ac:dyDescent="0.2">
      <c r="A143" s="59"/>
      <c r="B143" s="59"/>
      <c r="C143" s="59"/>
      <c r="D143" s="59"/>
    </row>
    <row r="144" spans="1:4" x14ac:dyDescent="0.2">
      <c r="A144" s="59"/>
      <c r="B144" s="59"/>
      <c r="C144" s="59"/>
      <c r="D144" s="59"/>
    </row>
    <row r="145" spans="1:4" x14ac:dyDescent="0.2">
      <c r="A145" s="59"/>
      <c r="B145" s="59"/>
      <c r="C145" s="59"/>
      <c r="D145" s="59"/>
    </row>
    <row r="146" spans="1:4" x14ac:dyDescent="0.2">
      <c r="A146" s="59"/>
      <c r="B146" s="59"/>
      <c r="C146" s="59"/>
      <c r="D146" s="59"/>
    </row>
    <row r="147" spans="1:4" x14ac:dyDescent="0.2">
      <c r="A147" s="59"/>
      <c r="B147" s="59"/>
      <c r="C147" s="59"/>
      <c r="D147" s="59"/>
    </row>
    <row r="148" spans="1:4" x14ac:dyDescent="0.2">
      <c r="A148" s="59"/>
      <c r="B148" s="59"/>
      <c r="C148" s="59"/>
      <c r="D148" s="59"/>
    </row>
    <row r="149" spans="1:4" x14ac:dyDescent="0.2">
      <c r="A149" s="59"/>
      <c r="B149" s="59"/>
      <c r="C149" s="59"/>
      <c r="D149" s="59"/>
    </row>
    <row r="150" spans="1:4" x14ac:dyDescent="0.2">
      <c r="A150" s="59"/>
      <c r="B150" s="59"/>
      <c r="C150" s="59"/>
      <c r="D150" s="59"/>
    </row>
    <row r="151" spans="1:4" x14ac:dyDescent="0.2">
      <c r="A151" s="59"/>
      <c r="B151" s="59"/>
      <c r="C151" s="59"/>
      <c r="D151" s="59"/>
    </row>
    <row r="152" spans="1:4" x14ac:dyDescent="0.2">
      <c r="A152" s="59"/>
      <c r="B152" s="59"/>
      <c r="C152" s="59"/>
      <c r="D152" s="59"/>
    </row>
    <row r="153" spans="1:4" x14ac:dyDescent="0.2">
      <c r="A153" s="59"/>
      <c r="B153" s="59"/>
      <c r="C153" s="59"/>
      <c r="D153" s="59"/>
    </row>
    <row r="154" spans="1:4" x14ac:dyDescent="0.2">
      <c r="A154" s="59"/>
      <c r="B154" s="59"/>
      <c r="C154" s="59"/>
      <c r="D154" s="59"/>
    </row>
    <row r="155" spans="1:4" x14ac:dyDescent="0.2">
      <c r="A155" s="59"/>
      <c r="B155" s="59"/>
      <c r="C155" s="59"/>
      <c r="D155" s="59"/>
    </row>
    <row r="156" spans="1:4" x14ac:dyDescent="0.2">
      <c r="A156" s="59"/>
      <c r="B156" s="59"/>
      <c r="C156" s="59"/>
      <c r="D156" s="59"/>
    </row>
    <row r="157" spans="1:4" x14ac:dyDescent="0.2">
      <c r="A157" s="59"/>
      <c r="B157" s="59"/>
      <c r="C157" s="59"/>
      <c r="D157" s="59"/>
    </row>
    <row r="158" spans="1:4" x14ac:dyDescent="0.2">
      <c r="A158" s="59"/>
      <c r="B158" s="59"/>
      <c r="C158" s="59"/>
      <c r="D158" s="59"/>
    </row>
    <row r="159" spans="1:4" x14ac:dyDescent="0.2">
      <c r="A159" s="59"/>
      <c r="B159" s="59"/>
      <c r="C159" s="59"/>
      <c r="D159" s="59"/>
    </row>
    <row r="160" spans="1:4" x14ac:dyDescent="0.2">
      <c r="A160" s="59"/>
      <c r="B160" s="59"/>
      <c r="C160" s="59"/>
      <c r="D160" s="59"/>
    </row>
    <row r="161" spans="1:4" x14ac:dyDescent="0.2">
      <c r="A161" s="59"/>
      <c r="B161" s="59"/>
      <c r="C161" s="59"/>
      <c r="D161" s="59"/>
    </row>
    <row r="162" spans="1:4" x14ac:dyDescent="0.2">
      <c r="A162" s="59"/>
      <c r="B162" s="59"/>
      <c r="C162" s="59"/>
      <c r="D162" s="59"/>
    </row>
    <row r="163" spans="1:4" x14ac:dyDescent="0.2">
      <c r="A163" s="59"/>
      <c r="B163" s="59"/>
      <c r="C163" s="59"/>
      <c r="D163" s="59"/>
    </row>
    <row r="164" spans="1:4" x14ac:dyDescent="0.2">
      <c r="A164" s="59"/>
      <c r="B164" s="59"/>
      <c r="C164" s="59"/>
      <c r="D164" s="59"/>
    </row>
    <row r="165" spans="1:4" x14ac:dyDescent="0.2">
      <c r="A165" s="59"/>
      <c r="B165" s="59"/>
      <c r="C165" s="59"/>
      <c r="D165" s="59"/>
    </row>
    <row r="166" spans="1:4" x14ac:dyDescent="0.2">
      <c r="A166" s="59"/>
      <c r="B166" s="59"/>
      <c r="C166" s="59"/>
      <c r="D166" s="59"/>
    </row>
    <row r="167" spans="1:4" x14ac:dyDescent="0.2">
      <c r="A167" s="59"/>
      <c r="B167" s="59"/>
      <c r="C167" s="59"/>
      <c r="D167" s="59"/>
    </row>
    <row r="168" spans="1:4" x14ac:dyDescent="0.2">
      <c r="A168" s="59"/>
      <c r="B168" s="59"/>
      <c r="C168" s="59"/>
      <c r="D168" s="59"/>
    </row>
    <row r="169" spans="1:4" x14ac:dyDescent="0.2">
      <c r="A169" s="59"/>
      <c r="B169" s="59"/>
      <c r="C169" s="59"/>
      <c r="D169" s="59"/>
    </row>
    <row r="170" spans="1:4" x14ac:dyDescent="0.2">
      <c r="A170" s="59"/>
      <c r="B170" s="59"/>
      <c r="C170" s="59"/>
      <c r="D170" s="59"/>
    </row>
    <row r="171" spans="1:4" x14ac:dyDescent="0.2">
      <c r="A171" s="59"/>
      <c r="B171" s="59"/>
      <c r="C171" s="59"/>
      <c r="D171" s="59"/>
    </row>
    <row r="172" spans="1:4" x14ac:dyDescent="0.2">
      <c r="A172" s="59"/>
      <c r="B172" s="59"/>
      <c r="C172" s="59"/>
      <c r="D172" s="59"/>
    </row>
    <row r="173" spans="1:4" x14ac:dyDescent="0.2">
      <c r="A173" s="59"/>
      <c r="B173" s="59"/>
      <c r="C173" s="59"/>
      <c r="D173" s="59"/>
    </row>
    <row r="174" spans="1:4" x14ac:dyDescent="0.2">
      <c r="A174" s="59"/>
      <c r="B174" s="59"/>
      <c r="C174" s="59"/>
      <c r="D174" s="59"/>
    </row>
    <row r="175" spans="1:4" x14ac:dyDescent="0.2">
      <c r="A175" s="59"/>
      <c r="B175" s="59"/>
      <c r="C175" s="59"/>
      <c r="D175" s="59"/>
    </row>
    <row r="176" spans="1:4" x14ac:dyDescent="0.2">
      <c r="A176" s="59"/>
      <c r="B176" s="59"/>
      <c r="C176" s="59"/>
      <c r="D176" s="59"/>
    </row>
    <row r="177" spans="1:4" x14ac:dyDescent="0.2">
      <c r="A177" s="59"/>
      <c r="B177" s="59"/>
      <c r="C177" s="59"/>
      <c r="D177" s="59"/>
    </row>
    <row r="178" spans="1:4" x14ac:dyDescent="0.2">
      <c r="A178" s="59"/>
      <c r="B178" s="59"/>
      <c r="C178" s="59"/>
      <c r="D178" s="59"/>
    </row>
    <row r="179" spans="1:4" x14ac:dyDescent="0.2">
      <c r="A179" s="59"/>
      <c r="B179" s="59"/>
      <c r="C179" s="59"/>
      <c r="D179" s="59"/>
    </row>
    <row r="180" spans="1:4" x14ac:dyDescent="0.2">
      <c r="A180" s="59"/>
      <c r="B180" s="59"/>
      <c r="C180" s="59"/>
      <c r="D180" s="59"/>
    </row>
    <row r="181" spans="1:4" x14ac:dyDescent="0.2">
      <c r="A181" s="59"/>
      <c r="B181" s="59"/>
      <c r="C181" s="59"/>
      <c r="D181" s="59"/>
    </row>
    <row r="182" spans="1:4" x14ac:dyDescent="0.2">
      <c r="A182" s="59"/>
      <c r="B182" s="59"/>
      <c r="C182" s="59"/>
      <c r="D182" s="59"/>
    </row>
    <row r="183" spans="1:4" x14ac:dyDescent="0.2">
      <c r="A183" s="59"/>
      <c r="B183" s="59"/>
      <c r="C183" s="59"/>
      <c r="D183" s="59"/>
    </row>
    <row r="184" spans="1:4" x14ac:dyDescent="0.2">
      <c r="A184" s="59"/>
      <c r="B184" s="59"/>
      <c r="C184" s="59"/>
      <c r="D184" s="59"/>
    </row>
    <row r="185" spans="1:4" x14ac:dyDescent="0.2">
      <c r="A185" s="59"/>
      <c r="B185" s="59"/>
      <c r="C185" s="59"/>
      <c r="D185" s="59"/>
    </row>
    <row r="186" spans="1:4" x14ac:dyDescent="0.2">
      <c r="A186" s="59"/>
      <c r="B186" s="59"/>
      <c r="C186" s="59"/>
      <c r="D186" s="59"/>
    </row>
    <row r="187" spans="1:4" x14ac:dyDescent="0.2">
      <c r="A187" s="59"/>
      <c r="B187" s="59"/>
      <c r="C187" s="59"/>
      <c r="D187" s="59"/>
    </row>
    <row r="188" spans="1:4" x14ac:dyDescent="0.2">
      <c r="A188" s="59"/>
      <c r="B188" s="59"/>
      <c r="C188" s="59"/>
      <c r="D188" s="59"/>
    </row>
    <row r="189" spans="1:4" x14ac:dyDescent="0.2">
      <c r="A189" s="59"/>
      <c r="B189" s="59"/>
      <c r="C189" s="59"/>
      <c r="D189" s="59"/>
    </row>
    <row r="190" spans="1:4" x14ac:dyDescent="0.2">
      <c r="A190" s="59"/>
      <c r="B190" s="59"/>
      <c r="C190" s="59"/>
      <c r="D190" s="59"/>
    </row>
    <row r="191" spans="1:4" x14ac:dyDescent="0.2">
      <c r="A191" s="59"/>
      <c r="B191" s="59"/>
      <c r="C191" s="59"/>
      <c r="D191" s="59"/>
    </row>
    <row r="192" spans="1:4" x14ac:dyDescent="0.2">
      <c r="A192" s="59"/>
      <c r="B192" s="59"/>
      <c r="C192" s="59"/>
      <c r="D192" s="59"/>
    </row>
    <row r="193" spans="1:4" x14ac:dyDescent="0.2">
      <c r="A193" s="59"/>
      <c r="B193" s="59"/>
      <c r="C193" s="59"/>
      <c r="D193" s="59"/>
    </row>
    <row r="194" spans="1:4" x14ac:dyDescent="0.2">
      <c r="A194" s="59"/>
      <c r="B194" s="59"/>
      <c r="C194" s="59"/>
      <c r="D194" s="59"/>
    </row>
    <row r="195" spans="1:4" x14ac:dyDescent="0.2">
      <c r="A195" s="59"/>
      <c r="B195" s="59"/>
      <c r="C195" s="59"/>
      <c r="D195" s="59"/>
    </row>
    <row r="196" spans="1:4" x14ac:dyDescent="0.2">
      <c r="A196" s="59"/>
      <c r="B196" s="59"/>
      <c r="C196" s="59"/>
      <c r="D196" s="59"/>
    </row>
    <row r="197" spans="1:4" x14ac:dyDescent="0.2">
      <c r="A197" s="59"/>
      <c r="B197" s="59"/>
      <c r="C197" s="59"/>
      <c r="D197" s="59"/>
    </row>
    <row r="198" spans="1:4" x14ac:dyDescent="0.2">
      <c r="A198" s="59"/>
      <c r="B198" s="59"/>
      <c r="C198" s="59"/>
      <c r="D198" s="59"/>
    </row>
    <row r="199" spans="1:4" x14ac:dyDescent="0.2">
      <c r="A199" s="59"/>
      <c r="B199" s="59"/>
      <c r="C199" s="59"/>
      <c r="D199" s="59"/>
    </row>
    <row r="200" spans="1:4" x14ac:dyDescent="0.2">
      <c r="A200" s="59"/>
      <c r="B200" s="59"/>
      <c r="C200" s="59"/>
      <c r="D200" s="59"/>
    </row>
    <row r="201" spans="1:4" x14ac:dyDescent="0.2">
      <c r="A201" s="59"/>
      <c r="B201" s="59"/>
      <c r="C201" s="59"/>
      <c r="D201" s="59"/>
    </row>
    <row r="202" spans="1:4" x14ac:dyDescent="0.2">
      <c r="A202" s="59"/>
      <c r="B202" s="59"/>
      <c r="C202" s="59"/>
      <c r="D202" s="59"/>
    </row>
    <row r="203" spans="1:4" x14ac:dyDescent="0.2">
      <c r="A203" s="59"/>
      <c r="B203" s="59"/>
      <c r="C203" s="59"/>
      <c r="D203" s="59"/>
    </row>
    <row r="204" spans="1:4" x14ac:dyDescent="0.2">
      <c r="A204" s="59"/>
      <c r="B204" s="59"/>
      <c r="C204" s="59"/>
      <c r="D204" s="59"/>
    </row>
    <row r="205" spans="1:4" x14ac:dyDescent="0.2">
      <c r="A205" s="59"/>
      <c r="B205" s="59"/>
      <c r="C205" s="59"/>
      <c r="D205" s="59"/>
    </row>
    <row r="206" spans="1:4" x14ac:dyDescent="0.2">
      <c r="A206" s="59"/>
      <c r="B206" s="59"/>
      <c r="C206" s="59"/>
      <c r="D206" s="59"/>
    </row>
    <row r="207" spans="1:4" x14ac:dyDescent="0.2">
      <c r="A207" s="59"/>
      <c r="B207" s="59"/>
      <c r="C207" s="59"/>
      <c r="D207" s="59"/>
    </row>
    <row r="208" spans="1:4" x14ac:dyDescent="0.2">
      <c r="A208" s="59"/>
      <c r="B208" s="59"/>
      <c r="C208" s="59"/>
      <c r="D208" s="59"/>
    </row>
    <row r="209" spans="1:4" x14ac:dyDescent="0.2">
      <c r="A209" s="59"/>
      <c r="B209" s="59"/>
      <c r="C209" s="59"/>
      <c r="D209" s="59"/>
    </row>
    <row r="210" spans="1:4" x14ac:dyDescent="0.2">
      <c r="A210" s="59"/>
      <c r="B210" s="59"/>
      <c r="C210" s="59"/>
      <c r="D210" s="59"/>
    </row>
    <row r="211" spans="1:4" x14ac:dyDescent="0.2">
      <c r="A211" s="59"/>
      <c r="B211" s="59"/>
      <c r="C211" s="59"/>
      <c r="D211" s="59"/>
    </row>
    <row r="212" spans="1:4" x14ac:dyDescent="0.2">
      <c r="A212" s="59"/>
      <c r="B212" s="59"/>
      <c r="C212" s="59"/>
      <c r="D212" s="59"/>
    </row>
    <row r="213" spans="1:4" x14ac:dyDescent="0.2">
      <c r="A213" s="59"/>
      <c r="B213" s="59"/>
      <c r="C213" s="59"/>
      <c r="D213" s="59"/>
    </row>
    <row r="214" spans="1:4" x14ac:dyDescent="0.2">
      <c r="A214" s="59"/>
      <c r="B214" s="59"/>
      <c r="C214" s="59"/>
      <c r="D214" s="59"/>
    </row>
    <row r="215" spans="1:4" x14ac:dyDescent="0.2">
      <c r="A215" s="59"/>
      <c r="B215" s="59"/>
      <c r="C215" s="59"/>
      <c r="D215" s="59"/>
    </row>
    <row r="216" spans="1:4" x14ac:dyDescent="0.2">
      <c r="A216" s="59"/>
      <c r="B216" s="59"/>
      <c r="C216" s="59"/>
      <c r="D216" s="59"/>
    </row>
    <row r="217" spans="1:4" x14ac:dyDescent="0.2">
      <c r="A217" s="59"/>
      <c r="B217" s="59"/>
      <c r="C217" s="59"/>
      <c r="D217" s="59"/>
    </row>
    <row r="218" spans="1:4" x14ac:dyDescent="0.2">
      <c r="A218" s="59"/>
      <c r="B218" s="59"/>
      <c r="C218" s="59"/>
      <c r="D218" s="59"/>
    </row>
    <row r="219" spans="1:4" x14ac:dyDescent="0.2">
      <c r="A219" s="59"/>
      <c r="B219" s="59"/>
      <c r="C219" s="59"/>
      <c r="D219" s="59"/>
    </row>
    <row r="220" spans="1:4" x14ac:dyDescent="0.2">
      <c r="A220" s="59"/>
      <c r="B220" s="59"/>
      <c r="C220" s="59"/>
      <c r="D220" s="59"/>
    </row>
    <row r="221" spans="1:4" x14ac:dyDescent="0.2">
      <c r="A221" s="59"/>
      <c r="B221" s="59"/>
      <c r="C221" s="59"/>
      <c r="D221" s="59"/>
    </row>
    <row r="222" spans="1:4" x14ac:dyDescent="0.2">
      <c r="A222" s="59"/>
      <c r="B222" s="59"/>
      <c r="C222" s="59"/>
      <c r="D222" s="59"/>
    </row>
    <row r="223" spans="1:4" x14ac:dyDescent="0.2">
      <c r="A223" s="59"/>
      <c r="B223" s="59"/>
      <c r="C223" s="59"/>
      <c r="D223" s="59"/>
    </row>
    <row r="224" spans="1:4" x14ac:dyDescent="0.2">
      <c r="A224" s="59"/>
      <c r="B224" s="59"/>
      <c r="C224" s="59"/>
      <c r="D224" s="59"/>
    </row>
    <row r="225" spans="1:4" x14ac:dyDescent="0.2">
      <c r="A225" s="59"/>
      <c r="B225" s="59"/>
      <c r="C225" s="59"/>
      <c r="D225" s="59"/>
    </row>
    <row r="226" spans="1:4" x14ac:dyDescent="0.2">
      <c r="A226" s="59"/>
      <c r="B226" s="59"/>
      <c r="C226" s="59"/>
      <c r="D226" s="59"/>
    </row>
    <row r="227" spans="1:4" x14ac:dyDescent="0.2">
      <c r="A227" s="59"/>
      <c r="B227" s="59"/>
      <c r="C227" s="59"/>
      <c r="D227" s="59"/>
    </row>
    <row r="228" spans="1:4" x14ac:dyDescent="0.2">
      <c r="A228" s="59"/>
      <c r="B228" s="59"/>
      <c r="C228" s="59"/>
      <c r="D228" s="59"/>
    </row>
    <row r="229" spans="1:4" x14ac:dyDescent="0.2">
      <c r="A229" s="59"/>
      <c r="B229" s="59"/>
      <c r="C229" s="59"/>
      <c r="D229" s="59"/>
    </row>
    <row r="230" spans="1:4" x14ac:dyDescent="0.2">
      <c r="A230" s="59"/>
      <c r="B230" s="59"/>
      <c r="C230" s="59"/>
      <c r="D230" s="59"/>
    </row>
    <row r="231" spans="1:4" x14ac:dyDescent="0.2">
      <c r="A231" s="59"/>
      <c r="B231" s="59"/>
      <c r="C231" s="59"/>
      <c r="D231" s="59"/>
    </row>
    <row r="232" spans="1:4" x14ac:dyDescent="0.2">
      <c r="A232" s="59"/>
      <c r="B232" s="59"/>
      <c r="C232" s="59"/>
      <c r="D232" s="59"/>
    </row>
    <row r="233" spans="1:4" x14ac:dyDescent="0.2">
      <c r="A233" s="59"/>
      <c r="B233" s="59"/>
      <c r="C233" s="59"/>
      <c r="D233" s="59"/>
    </row>
    <row r="234" spans="1:4" x14ac:dyDescent="0.2">
      <c r="A234" s="59"/>
      <c r="B234" s="59"/>
      <c r="C234" s="59"/>
      <c r="D234" s="59"/>
    </row>
    <row r="235" spans="1:4" x14ac:dyDescent="0.2">
      <c r="A235" s="59"/>
      <c r="B235" s="59"/>
      <c r="C235" s="59"/>
      <c r="D235" s="59"/>
    </row>
    <row r="236" spans="1:4" x14ac:dyDescent="0.2">
      <c r="A236" s="59"/>
      <c r="B236" s="59"/>
      <c r="C236" s="59"/>
      <c r="D236" s="59"/>
    </row>
    <row r="237" spans="1:4" x14ac:dyDescent="0.2">
      <c r="A237" s="59"/>
      <c r="B237" s="59"/>
      <c r="C237" s="59"/>
      <c r="D237" s="59"/>
    </row>
    <row r="238" spans="1:4" x14ac:dyDescent="0.2">
      <c r="A238" s="59"/>
      <c r="B238" s="59"/>
      <c r="C238" s="59"/>
      <c r="D238" s="59"/>
    </row>
    <row r="239" spans="1:4" x14ac:dyDescent="0.2">
      <c r="A239" s="59"/>
      <c r="B239" s="59"/>
      <c r="C239" s="59"/>
      <c r="D239" s="59"/>
    </row>
    <row r="240" spans="1:4" x14ac:dyDescent="0.2">
      <c r="A240" s="59"/>
      <c r="B240" s="59"/>
      <c r="C240" s="59"/>
      <c r="D240" s="59"/>
    </row>
    <row r="241" spans="1:4" x14ac:dyDescent="0.2">
      <c r="A241" s="59"/>
      <c r="B241" s="59"/>
      <c r="C241" s="59"/>
      <c r="D241" s="59"/>
    </row>
    <row r="242" spans="1:4" x14ac:dyDescent="0.2">
      <c r="A242" s="59"/>
      <c r="B242" s="59"/>
      <c r="C242" s="59"/>
      <c r="D242" s="59"/>
    </row>
    <row r="243" spans="1:4" x14ac:dyDescent="0.2">
      <c r="A243" s="59"/>
      <c r="B243" s="59"/>
      <c r="C243" s="59"/>
      <c r="D243" s="59"/>
    </row>
    <row r="244" spans="1:4" x14ac:dyDescent="0.2">
      <c r="A244" s="59"/>
      <c r="B244" s="59"/>
      <c r="C244" s="59"/>
      <c r="D244" s="59"/>
    </row>
    <row r="245" spans="1:4" x14ac:dyDescent="0.2">
      <c r="A245" s="59"/>
      <c r="B245" s="59"/>
      <c r="C245" s="59"/>
      <c r="D245" s="59"/>
    </row>
    <row r="246" spans="1:4" x14ac:dyDescent="0.2">
      <c r="A246" s="59"/>
      <c r="B246" s="59"/>
      <c r="C246" s="59"/>
      <c r="D246" s="59"/>
    </row>
    <row r="247" spans="1:4" x14ac:dyDescent="0.2">
      <c r="A247" s="59"/>
      <c r="B247" s="59"/>
      <c r="C247" s="59"/>
      <c r="D247" s="59"/>
    </row>
    <row r="248" spans="1:4" x14ac:dyDescent="0.2">
      <c r="A248" s="59"/>
      <c r="B248" s="59"/>
      <c r="C248" s="59"/>
      <c r="D248" s="59"/>
    </row>
    <row r="249" spans="1:4" x14ac:dyDescent="0.2">
      <c r="A249" s="59"/>
      <c r="B249" s="59"/>
      <c r="C249" s="59"/>
      <c r="D249" s="59"/>
    </row>
    <row r="250" spans="1:4" x14ac:dyDescent="0.2">
      <c r="A250" s="59"/>
      <c r="B250" s="59"/>
      <c r="C250" s="59"/>
      <c r="D250" s="59"/>
    </row>
    <row r="251" spans="1:4" x14ac:dyDescent="0.2">
      <c r="A251" s="59"/>
      <c r="B251" s="59"/>
      <c r="C251" s="59"/>
      <c r="D251" s="59"/>
    </row>
    <row r="252" spans="1:4" x14ac:dyDescent="0.2">
      <c r="A252" s="59"/>
      <c r="B252" s="59"/>
      <c r="C252" s="59"/>
      <c r="D252" s="59"/>
    </row>
    <row r="253" spans="1:4" x14ac:dyDescent="0.2">
      <c r="A253" s="59"/>
      <c r="B253" s="59"/>
      <c r="C253" s="59"/>
      <c r="D253" s="59"/>
    </row>
    <row r="254" spans="1:4" x14ac:dyDescent="0.2">
      <c r="A254" s="59"/>
      <c r="B254" s="59"/>
      <c r="C254" s="59"/>
      <c r="D254" s="59"/>
    </row>
    <row r="255" spans="1:4" x14ac:dyDescent="0.2">
      <c r="A255" s="59"/>
      <c r="B255" s="59"/>
      <c r="C255" s="59"/>
      <c r="D255" s="59"/>
    </row>
    <row r="256" spans="1:4" x14ac:dyDescent="0.2">
      <c r="A256" s="59"/>
      <c r="B256" s="59"/>
      <c r="C256" s="59"/>
      <c r="D256" s="59"/>
    </row>
    <row r="257" spans="1:4" x14ac:dyDescent="0.2">
      <c r="A257" s="59"/>
      <c r="B257" s="59"/>
      <c r="C257" s="59"/>
      <c r="D257" s="59"/>
    </row>
    <row r="258" spans="1:4" x14ac:dyDescent="0.2">
      <c r="A258" s="59"/>
      <c r="B258" s="59"/>
      <c r="C258" s="59"/>
      <c r="D258" s="59"/>
    </row>
    <row r="259" spans="1:4" x14ac:dyDescent="0.2">
      <c r="A259" s="59"/>
      <c r="B259" s="59"/>
      <c r="C259" s="59"/>
      <c r="D259" s="59"/>
    </row>
    <row r="260" spans="1:4" x14ac:dyDescent="0.2">
      <c r="A260" s="59"/>
      <c r="B260" s="59"/>
      <c r="C260" s="59"/>
      <c r="D260" s="59"/>
    </row>
    <row r="261" spans="1:4" x14ac:dyDescent="0.2">
      <c r="A261" s="59"/>
      <c r="B261" s="59"/>
      <c r="C261" s="59"/>
      <c r="D261" s="59"/>
    </row>
    <row r="262" spans="1:4" x14ac:dyDescent="0.2">
      <c r="A262" s="59"/>
      <c r="B262" s="59"/>
      <c r="C262" s="59"/>
      <c r="D262" s="59"/>
    </row>
    <row r="263" spans="1:4" x14ac:dyDescent="0.2">
      <c r="A263" s="59"/>
      <c r="B263" s="59"/>
      <c r="C263" s="59"/>
      <c r="D263" s="59"/>
    </row>
    <row r="264" spans="1:4" x14ac:dyDescent="0.2">
      <c r="A264" s="59"/>
      <c r="B264" s="59"/>
      <c r="C264" s="59"/>
      <c r="D264" s="59"/>
    </row>
    <row r="265" spans="1:4" x14ac:dyDescent="0.2">
      <c r="A265" s="59"/>
      <c r="B265" s="59"/>
      <c r="C265" s="59"/>
      <c r="D265" s="59"/>
    </row>
    <row r="266" spans="1:4" x14ac:dyDescent="0.2">
      <c r="A266" s="59"/>
      <c r="B266" s="59"/>
      <c r="C266" s="59"/>
      <c r="D266" s="59"/>
    </row>
    <row r="267" spans="1:4" x14ac:dyDescent="0.2">
      <c r="A267" s="59"/>
      <c r="B267" s="59"/>
      <c r="C267" s="59"/>
      <c r="D267" s="59"/>
    </row>
    <row r="268" spans="1:4" x14ac:dyDescent="0.2">
      <c r="A268" s="59"/>
      <c r="B268" s="59"/>
      <c r="C268" s="59"/>
      <c r="D268" s="59"/>
    </row>
    <row r="269" spans="1:4" x14ac:dyDescent="0.2">
      <c r="A269" s="59"/>
      <c r="B269" s="59"/>
      <c r="C269" s="59"/>
      <c r="D269" s="59"/>
    </row>
    <row r="270" spans="1:4" x14ac:dyDescent="0.2">
      <c r="A270" s="59"/>
      <c r="B270" s="59"/>
      <c r="C270" s="59"/>
      <c r="D270" s="59"/>
    </row>
    <row r="271" spans="1:4" x14ac:dyDescent="0.2">
      <c r="A271" s="59"/>
      <c r="B271" s="59"/>
      <c r="C271" s="59"/>
      <c r="D271" s="59"/>
    </row>
    <row r="272" spans="1:4" x14ac:dyDescent="0.2">
      <c r="A272" s="59"/>
      <c r="B272" s="59"/>
      <c r="C272" s="59"/>
      <c r="D272" s="59"/>
    </row>
    <row r="273" spans="1:4" x14ac:dyDescent="0.2">
      <c r="A273" s="59"/>
      <c r="B273" s="59"/>
      <c r="C273" s="59"/>
      <c r="D273" s="59"/>
    </row>
    <row r="274" spans="1:4" x14ac:dyDescent="0.2">
      <c r="A274" s="59"/>
      <c r="B274" s="59"/>
      <c r="C274" s="59"/>
      <c r="D274" s="59"/>
    </row>
    <row r="275" spans="1:4" x14ac:dyDescent="0.2">
      <c r="A275" s="59"/>
      <c r="B275" s="59"/>
      <c r="C275" s="59"/>
      <c r="D275" s="59"/>
    </row>
    <row r="276" spans="1:4" x14ac:dyDescent="0.2">
      <c r="A276" s="59"/>
      <c r="B276" s="59"/>
      <c r="C276" s="59"/>
      <c r="D276" s="59"/>
    </row>
    <row r="277" spans="1:4" x14ac:dyDescent="0.2">
      <c r="A277" s="59"/>
      <c r="B277" s="59"/>
      <c r="C277" s="59"/>
      <c r="D277" s="59"/>
    </row>
    <row r="278" spans="1:4" x14ac:dyDescent="0.2">
      <c r="A278" s="59"/>
      <c r="B278" s="59"/>
      <c r="C278" s="59"/>
      <c r="D278" s="59"/>
    </row>
    <row r="279" spans="1:4" x14ac:dyDescent="0.2">
      <c r="A279" s="59"/>
      <c r="B279" s="59"/>
      <c r="C279" s="59"/>
      <c r="D279" s="59"/>
    </row>
    <row r="280" spans="1:4" x14ac:dyDescent="0.2">
      <c r="A280" s="59"/>
      <c r="B280" s="59"/>
      <c r="C280" s="59"/>
      <c r="D280" s="59"/>
    </row>
    <row r="281" spans="1:4" x14ac:dyDescent="0.2">
      <c r="A281" s="59"/>
      <c r="B281" s="59"/>
      <c r="C281" s="59"/>
      <c r="D281" s="59"/>
    </row>
    <row r="282" spans="1:4" x14ac:dyDescent="0.2">
      <c r="A282" s="59"/>
      <c r="B282" s="59"/>
      <c r="C282" s="59"/>
      <c r="D282" s="59"/>
    </row>
    <row r="283" spans="1:4" x14ac:dyDescent="0.2">
      <c r="A283" s="59"/>
      <c r="B283" s="59"/>
      <c r="C283" s="59"/>
      <c r="D283" s="59"/>
    </row>
    <row r="284" spans="1:4" x14ac:dyDescent="0.2">
      <c r="A284" s="59"/>
      <c r="B284" s="59"/>
      <c r="C284" s="59"/>
      <c r="D284" s="59"/>
    </row>
    <row r="285" spans="1:4" x14ac:dyDescent="0.2">
      <c r="A285" s="59"/>
      <c r="B285" s="59"/>
      <c r="C285" s="59"/>
      <c r="D285" s="59"/>
    </row>
    <row r="286" spans="1:4" x14ac:dyDescent="0.2">
      <c r="A286" s="59"/>
      <c r="B286" s="59"/>
      <c r="C286" s="59"/>
      <c r="D286" s="59"/>
    </row>
    <row r="287" spans="1:4" x14ac:dyDescent="0.2">
      <c r="A287" s="59"/>
      <c r="B287" s="59"/>
      <c r="C287" s="59"/>
      <c r="D287" s="59"/>
    </row>
    <row r="288" spans="1:4" x14ac:dyDescent="0.2">
      <c r="A288" s="59"/>
      <c r="B288" s="59"/>
      <c r="C288" s="59"/>
      <c r="D288" s="59"/>
    </row>
    <row r="289" spans="1:4" x14ac:dyDescent="0.2">
      <c r="A289" s="59"/>
      <c r="B289" s="59"/>
      <c r="C289" s="59"/>
      <c r="D289" s="59"/>
    </row>
    <row r="290" spans="1:4" x14ac:dyDescent="0.2">
      <c r="A290" s="59"/>
      <c r="B290" s="59"/>
      <c r="C290" s="59"/>
      <c r="D290" s="59"/>
    </row>
    <row r="291" spans="1:4" x14ac:dyDescent="0.2">
      <c r="A291" s="59"/>
      <c r="B291" s="59"/>
      <c r="C291" s="59"/>
      <c r="D291" s="59"/>
    </row>
    <row r="292" spans="1:4" x14ac:dyDescent="0.2">
      <c r="A292" s="59"/>
      <c r="B292" s="59"/>
      <c r="C292" s="59"/>
      <c r="D292" s="59"/>
    </row>
    <row r="293" spans="1:4" x14ac:dyDescent="0.2">
      <c r="A293" s="59"/>
      <c r="B293" s="59"/>
      <c r="C293" s="59"/>
      <c r="D293" s="59"/>
    </row>
    <row r="294" spans="1:4" x14ac:dyDescent="0.2">
      <c r="A294" s="59"/>
      <c r="B294" s="59"/>
      <c r="C294" s="59"/>
      <c r="D294" s="59"/>
    </row>
    <row r="295" spans="1:4" x14ac:dyDescent="0.2">
      <c r="A295" s="59"/>
      <c r="B295" s="59"/>
      <c r="C295" s="59"/>
      <c r="D295" s="59"/>
    </row>
    <row r="296" spans="1:4" x14ac:dyDescent="0.2">
      <c r="A296" s="59"/>
      <c r="B296" s="59"/>
      <c r="C296" s="59"/>
      <c r="D296" s="59"/>
    </row>
    <row r="297" spans="1:4" x14ac:dyDescent="0.2">
      <c r="A297" s="59"/>
      <c r="B297" s="59"/>
      <c r="C297" s="59"/>
      <c r="D297" s="59"/>
    </row>
    <row r="298" spans="1:4" x14ac:dyDescent="0.2">
      <c r="A298" s="59"/>
      <c r="B298" s="59"/>
      <c r="C298" s="59"/>
      <c r="D298" s="59"/>
    </row>
    <row r="299" spans="1:4" x14ac:dyDescent="0.2">
      <c r="A299" s="59"/>
      <c r="B299" s="59"/>
      <c r="C299" s="59"/>
      <c r="D299" s="59"/>
    </row>
    <row r="300" spans="1:4" x14ac:dyDescent="0.2">
      <c r="A300" s="59"/>
      <c r="B300" s="59"/>
      <c r="C300" s="59"/>
      <c r="D300" s="59"/>
    </row>
    <row r="301" spans="1:4" x14ac:dyDescent="0.2">
      <c r="A301" s="59"/>
      <c r="B301" s="59"/>
      <c r="C301" s="59"/>
      <c r="D301" s="59"/>
    </row>
    <row r="302" spans="1:4" x14ac:dyDescent="0.2">
      <c r="A302" s="59"/>
      <c r="B302" s="59"/>
      <c r="C302" s="59"/>
      <c r="D302" s="59"/>
    </row>
    <row r="303" spans="1:4" x14ac:dyDescent="0.2">
      <c r="A303" s="59"/>
      <c r="B303" s="59"/>
      <c r="C303" s="59"/>
      <c r="D303" s="59"/>
    </row>
    <row r="304" spans="1:4" x14ac:dyDescent="0.2">
      <c r="A304" s="59"/>
      <c r="B304" s="59"/>
      <c r="C304" s="59"/>
      <c r="D304" s="59"/>
    </row>
    <row r="305" spans="1:4" x14ac:dyDescent="0.2">
      <c r="A305" s="59"/>
      <c r="B305" s="59"/>
      <c r="C305" s="59"/>
      <c r="D305" s="59"/>
    </row>
    <row r="306" spans="1:4" x14ac:dyDescent="0.2">
      <c r="A306" s="59"/>
      <c r="B306" s="59"/>
      <c r="C306" s="59"/>
      <c r="D306" s="59"/>
    </row>
    <row r="307" spans="1:4" x14ac:dyDescent="0.2">
      <c r="A307" s="59"/>
      <c r="B307" s="59"/>
      <c r="C307" s="59"/>
      <c r="D307" s="59"/>
    </row>
    <row r="308" spans="1:4" x14ac:dyDescent="0.2">
      <c r="A308" s="59"/>
      <c r="B308" s="59"/>
      <c r="C308" s="59"/>
      <c r="D308" s="59"/>
    </row>
    <row r="309" spans="1:4" x14ac:dyDescent="0.2">
      <c r="A309" s="59"/>
      <c r="B309" s="59"/>
      <c r="C309" s="59"/>
      <c r="D309" s="59"/>
    </row>
    <row r="310" spans="1:4" x14ac:dyDescent="0.2">
      <c r="A310" s="59"/>
      <c r="B310" s="59"/>
      <c r="C310" s="59"/>
      <c r="D310" s="59"/>
    </row>
    <row r="311" spans="1:4" x14ac:dyDescent="0.2">
      <c r="A311" s="59"/>
      <c r="B311" s="59"/>
      <c r="C311" s="59"/>
      <c r="D311" s="59"/>
    </row>
    <row r="312" spans="1:4" x14ac:dyDescent="0.2">
      <c r="A312" s="59"/>
      <c r="B312" s="59"/>
      <c r="C312" s="59"/>
      <c r="D312" s="59"/>
    </row>
    <row r="313" spans="1:4" x14ac:dyDescent="0.2">
      <c r="A313" s="59"/>
      <c r="B313" s="59"/>
      <c r="C313" s="59"/>
      <c r="D313" s="59"/>
    </row>
    <row r="314" spans="1:4" x14ac:dyDescent="0.2">
      <c r="A314" s="59"/>
      <c r="B314" s="59"/>
      <c r="C314" s="59"/>
      <c r="D314" s="59"/>
    </row>
    <row r="315" spans="1:4" x14ac:dyDescent="0.2">
      <c r="A315" s="59"/>
      <c r="B315" s="59"/>
      <c r="C315" s="59"/>
      <c r="D315" s="59"/>
    </row>
    <row r="316" spans="1:4" x14ac:dyDescent="0.2">
      <c r="A316" s="59"/>
      <c r="B316" s="59"/>
      <c r="C316" s="59"/>
      <c r="D316" s="59"/>
    </row>
    <row r="317" spans="1:4" x14ac:dyDescent="0.2">
      <c r="A317" s="59"/>
      <c r="B317" s="59"/>
      <c r="C317" s="59"/>
      <c r="D317" s="59"/>
    </row>
    <row r="318" spans="1:4" x14ac:dyDescent="0.2">
      <c r="A318" s="59"/>
      <c r="B318" s="59"/>
      <c r="C318" s="59"/>
      <c r="D318" s="59"/>
    </row>
    <row r="319" spans="1:4" x14ac:dyDescent="0.2">
      <c r="A319" s="59"/>
      <c r="B319" s="59"/>
      <c r="C319" s="59"/>
      <c r="D319" s="59"/>
    </row>
    <row r="320" spans="1:4" x14ac:dyDescent="0.2">
      <c r="A320" s="59"/>
      <c r="B320" s="59"/>
      <c r="C320" s="59"/>
      <c r="D320" s="59"/>
    </row>
    <row r="321" spans="1:4" x14ac:dyDescent="0.2">
      <c r="A321" s="59"/>
      <c r="B321" s="59"/>
      <c r="C321" s="59"/>
      <c r="D321" s="59"/>
    </row>
    <row r="322" spans="1:4" x14ac:dyDescent="0.2">
      <c r="A322" s="59"/>
      <c r="B322" s="59"/>
      <c r="C322" s="59"/>
      <c r="D322" s="59"/>
    </row>
    <row r="323" spans="1:4" x14ac:dyDescent="0.2">
      <c r="A323" s="59"/>
      <c r="B323" s="59"/>
      <c r="C323" s="59"/>
      <c r="D323" s="59"/>
    </row>
    <row r="324" spans="1:4" x14ac:dyDescent="0.2">
      <c r="A324" s="59"/>
      <c r="B324" s="59"/>
      <c r="C324" s="59"/>
      <c r="D324" s="59"/>
    </row>
    <row r="325" spans="1:4" x14ac:dyDescent="0.2">
      <c r="A325" s="59"/>
      <c r="B325" s="59"/>
      <c r="C325" s="59"/>
      <c r="D325" s="59"/>
    </row>
    <row r="326" spans="1:4" x14ac:dyDescent="0.2">
      <c r="A326" s="59"/>
      <c r="B326" s="59"/>
      <c r="C326" s="59"/>
      <c r="D326" s="59"/>
    </row>
    <row r="327" spans="1:4" x14ac:dyDescent="0.2">
      <c r="A327" s="59"/>
      <c r="B327" s="59"/>
      <c r="C327" s="59"/>
      <c r="D327" s="59"/>
    </row>
    <row r="328" spans="1:4" x14ac:dyDescent="0.2">
      <c r="A328" s="59"/>
      <c r="B328" s="59"/>
      <c r="C328" s="59"/>
      <c r="D328" s="59"/>
    </row>
    <row r="329" spans="1:4" x14ac:dyDescent="0.2">
      <c r="A329" s="59"/>
      <c r="B329" s="59"/>
      <c r="C329" s="59"/>
      <c r="D329" s="59"/>
    </row>
  </sheetData>
  <printOptions horizontalCentered="1"/>
  <pageMargins left="0.7" right="0.7" top="0.75" bottom="0.75" header="0.3" footer="0.25"/>
  <pageSetup scale="92" fitToHeight="0" orientation="portrait"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9"/>
    <pageSetUpPr fitToPage="1"/>
  </sheetPr>
  <dimension ref="A1:C17"/>
  <sheetViews>
    <sheetView zoomScaleNormal="100" workbookViewId="0">
      <selection activeCell="D55" sqref="D55"/>
    </sheetView>
  </sheetViews>
  <sheetFormatPr defaultRowHeight="12.75" x14ac:dyDescent="0.2"/>
  <cols>
    <col min="1" max="1" width="9.140625" style="1"/>
    <col min="2" max="2" width="51.7109375" style="1" bestFit="1" customWidth="1"/>
    <col min="3" max="3" width="47.28515625" style="1" bestFit="1" customWidth="1"/>
    <col min="4" max="16384" width="9.140625" style="1"/>
  </cols>
  <sheetData>
    <row r="1" spans="1:3" s="96" customFormat="1" ht="15.75" x14ac:dyDescent="0.25">
      <c r="A1" s="97" t="s">
        <v>2584</v>
      </c>
    </row>
    <row r="2" spans="1:3" x14ac:dyDescent="0.2">
      <c r="A2" s="41" t="s">
        <v>2995</v>
      </c>
    </row>
    <row r="3" spans="1:3" x14ac:dyDescent="0.2">
      <c r="A3" s="1" t="s">
        <v>2542</v>
      </c>
    </row>
    <row r="5" spans="1:3" x14ac:dyDescent="0.2">
      <c r="A5" s="3" t="s">
        <v>1877</v>
      </c>
      <c r="B5" s="3" t="s">
        <v>1836</v>
      </c>
      <c r="C5" s="3" t="s">
        <v>40</v>
      </c>
    </row>
    <row r="6" spans="1:3" x14ac:dyDescent="0.2">
      <c r="A6" s="1" t="s">
        <v>2448</v>
      </c>
      <c r="B6" s="11" t="s">
        <v>1</v>
      </c>
      <c r="C6" s="1" t="str">
        <f>"Group ID that maps to district mapping seen in "&amp;'I District Mapping'!$A$1</f>
        <v>Group ID that maps to district mapping seen in Appendix I: District Mapping</v>
      </c>
    </row>
    <row r="7" spans="1:3" x14ac:dyDescent="0.2">
      <c r="A7" s="1" t="s">
        <v>2449</v>
      </c>
      <c r="B7" s="11" t="s">
        <v>2993</v>
      </c>
      <c r="C7" s="1" t="s">
        <v>1800</v>
      </c>
    </row>
    <row r="8" spans="1:3" x14ac:dyDescent="0.2">
      <c r="A8" s="1" t="s">
        <v>2450</v>
      </c>
      <c r="B8" s="11" t="s">
        <v>1777</v>
      </c>
    </row>
    <row r="9" spans="1:3" x14ac:dyDescent="0.2">
      <c r="A9" s="1" t="s">
        <v>2451</v>
      </c>
      <c r="B9" s="11" t="s">
        <v>1780</v>
      </c>
    </row>
    <row r="10" spans="1:3" x14ac:dyDescent="0.2">
      <c r="A10" s="1" t="s">
        <v>2452</v>
      </c>
      <c r="B10" s="11" t="s">
        <v>1724</v>
      </c>
      <c r="C10" s="1" t="s">
        <v>1720</v>
      </c>
    </row>
    <row r="11" spans="1:3" x14ac:dyDescent="0.2">
      <c r="A11" s="1" t="s">
        <v>2453</v>
      </c>
      <c r="B11" s="11" t="s">
        <v>1781</v>
      </c>
    </row>
    <row r="12" spans="1:3" x14ac:dyDescent="0.2">
      <c r="B12" s="16" t="s">
        <v>1830</v>
      </c>
    </row>
    <row r="13" spans="1:3" x14ac:dyDescent="0.2">
      <c r="A13" s="1" t="s">
        <v>2454</v>
      </c>
      <c r="B13" s="15" t="s">
        <v>1803</v>
      </c>
      <c r="C13" s="1" t="s">
        <v>1805</v>
      </c>
    </row>
    <row r="14" spans="1:3" x14ac:dyDescent="0.2">
      <c r="A14" s="1" t="s">
        <v>3004</v>
      </c>
      <c r="B14" s="15" t="s">
        <v>1807</v>
      </c>
      <c r="C14" s="1" t="s">
        <v>1808</v>
      </c>
    </row>
    <row r="16" spans="1:3" x14ac:dyDescent="0.2">
      <c r="B16" s="11"/>
    </row>
    <row r="17" spans="2:2" x14ac:dyDescent="0.2">
      <c r="B17" s="11"/>
    </row>
  </sheetData>
  <printOptions horizontalCentered="1"/>
  <pageMargins left="0.7" right="0.7" top="0.75" bottom="0.75" header="0.3" footer="0.25"/>
  <pageSetup scale="65" orientation="landscape"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9"/>
    <pageSetUpPr fitToPage="1"/>
  </sheetPr>
  <dimension ref="A1:D55"/>
  <sheetViews>
    <sheetView zoomScaleNormal="100" workbookViewId="0">
      <selection activeCell="D55" sqref="D55"/>
    </sheetView>
  </sheetViews>
  <sheetFormatPr defaultRowHeight="12.75" x14ac:dyDescent="0.2"/>
  <cols>
    <col min="1" max="1" width="9.140625" style="42"/>
    <col min="2" max="2" width="41" style="42" customWidth="1"/>
    <col min="3" max="3" width="47.28515625" style="42" bestFit="1" customWidth="1"/>
    <col min="4" max="4" width="120.85546875" style="106" customWidth="1"/>
    <col min="5" max="16384" width="9.140625" style="42"/>
  </cols>
  <sheetData>
    <row r="1" spans="1:4" s="100" customFormat="1" ht="15.75" x14ac:dyDescent="0.25">
      <c r="A1" s="99" t="s">
        <v>2455</v>
      </c>
      <c r="D1" s="105"/>
    </row>
    <row r="2" spans="1:4" x14ac:dyDescent="0.2">
      <c r="A2" s="43" t="s">
        <v>2995</v>
      </c>
    </row>
    <row r="3" spans="1:4" x14ac:dyDescent="0.2">
      <c r="A3" s="43"/>
    </row>
    <row r="4" spans="1:4" x14ac:dyDescent="0.2">
      <c r="A4" s="44" t="s">
        <v>1877</v>
      </c>
      <c r="B4" s="3" t="s">
        <v>39</v>
      </c>
      <c r="C4" s="3" t="s">
        <v>66</v>
      </c>
      <c r="D4" s="103" t="s">
        <v>40</v>
      </c>
    </row>
    <row r="5" spans="1:4" x14ac:dyDescent="0.2">
      <c r="A5" s="42" t="s">
        <v>2456</v>
      </c>
      <c r="B5" s="1" t="s">
        <v>0</v>
      </c>
      <c r="C5" s="1" t="s">
        <v>67</v>
      </c>
      <c r="D5" s="102"/>
    </row>
    <row r="6" spans="1:4" x14ac:dyDescent="0.2">
      <c r="A6" s="42" t="s">
        <v>2457</v>
      </c>
      <c r="B6" s="1" t="s">
        <v>2993</v>
      </c>
      <c r="C6" s="1" t="s">
        <v>67</v>
      </c>
      <c r="D6" s="102" t="s">
        <v>1800</v>
      </c>
    </row>
    <row r="7" spans="1:4" x14ac:dyDescent="0.2">
      <c r="A7" s="42" t="s">
        <v>2458</v>
      </c>
      <c r="B7" s="1" t="s">
        <v>41</v>
      </c>
      <c r="C7" s="1" t="s">
        <v>67</v>
      </c>
      <c r="D7" s="102" t="s">
        <v>42</v>
      </c>
    </row>
    <row r="8" spans="1:4" x14ac:dyDescent="0.2">
      <c r="A8" s="42" t="s">
        <v>2459</v>
      </c>
      <c r="B8" s="1" t="s">
        <v>1</v>
      </c>
      <c r="C8" s="1" t="s">
        <v>67</v>
      </c>
      <c r="D8" s="102" t="str">
        <f>"Group ID that maps to district mapping seen in "&amp;'I District Mapping'!$A$1</f>
        <v>Group ID that maps to district mapping seen in Appendix I: District Mapping</v>
      </c>
    </row>
    <row r="9" spans="1:4" x14ac:dyDescent="0.2">
      <c r="A9" s="42" t="s">
        <v>2460</v>
      </c>
      <c r="B9" s="1" t="s">
        <v>2997</v>
      </c>
      <c r="C9" s="1" t="s">
        <v>67</v>
      </c>
      <c r="D9" s="102" t="s">
        <v>2997</v>
      </c>
    </row>
    <row r="10" spans="1:4" x14ac:dyDescent="0.2">
      <c r="A10" s="42" t="s">
        <v>2461</v>
      </c>
      <c r="B10" s="1" t="s">
        <v>43</v>
      </c>
      <c r="C10" s="1" t="s">
        <v>67</v>
      </c>
      <c r="D10" s="102" t="s">
        <v>44</v>
      </c>
    </row>
    <row r="11" spans="1:4" x14ac:dyDescent="0.2">
      <c r="A11" s="42" t="s">
        <v>2462</v>
      </c>
      <c r="B11" s="1" t="s">
        <v>2</v>
      </c>
      <c r="C11" s="1" t="s">
        <v>67</v>
      </c>
      <c r="D11" s="102"/>
    </row>
    <row r="12" spans="1:4" x14ac:dyDescent="0.2">
      <c r="A12" s="42" t="s">
        <v>2463</v>
      </c>
      <c r="B12" s="1" t="s">
        <v>3</v>
      </c>
      <c r="C12" s="1" t="s">
        <v>68</v>
      </c>
      <c r="D12" s="102"/>
    </row>
    <row r="13" spans="1:4" x14ac:dyDescent="0.2">
      <c r="A13" s="42" t="s">
        <v>2464</v>
      </c>
      <c r="B13" s="1" t="s">
        <v>4</v>
      </c>
      <c r="C13" s="1" t="s">
        <v>67</v>
      </c>
      <c r="D13" s="102" t="s">
        <v>69</v>
      </c>
    </row>
    <row r="14" spans="1:4" x14ac:dyDescent="0.2">
      <c r="A14" s="42" t="s">
        <v>2465</v>
      </c>
      <c r="B14" s="1" t="s">
        <v>45</v>
      </c>
      <c r="C14" s="1" t="s">
        <v>68</v>
      </c>
      <c r="D14" s="102" t="s">
        <v>46</v>
      </c>
    </row>
    <row r="15" spans="1:4" x14ac:dyDescent="0.2">
      <c r="A15" s="42" t="s">
        <v>2466</v>
      </c>
      <c r="B15" s="1" t="s">
        <v>48</v>
      </c>
      <c r="C15" s="1" t="s">
        <v>68</v>
      </c>
      <c r="D15" s="102" t="s">
        <v>47</v>
      </c>
    </row>
    <row r="16" spans="1:4" x14ac:dyDescent="0.2">
      <c r="A16" s="42" t="s">
        <v>2467</v>
      </c>
      <c r="B16" s="1" t="s">
        <v>5</v>
      </c>
      <c r="C16" s="1" t="s">
        <v>68</v>
      </c>
      <c r="D16" s="102"/>
    </row>
    <row r="17" spans="1:4" x14ac:dyDescent="0.2">
      <c r="A17" s="42" t="s">
        <v>2468</v>
      </c>
      <c r="B17" s="1" t="s">
        <v>6</v>
      </c>
      <c r="C17" s="1" t="s">
        <v>68</v>
      </c>
      <c r="D17" s="102"/>
    </row>
    <row r="18" spans="1:4" x14ac:dyDescent="0.2">
      <c r="A18" s="42" t="s">
        <v>2469</v>
      </c>
      <c r="B18" s="1" t="s">
        <v>7</v>
      </c>
      <c r="C18" s="1" t="s">
        <v>68</v>
      </c>
      <c r="D18" s="102"/>
    </row>
    <row r="19" spans="1:4" x14ac:dyDescent="0.2">
      <c r="A19" s="42" t="s">
        <v>2470</v>
      </c>
      <c r="B19" s="1" t="s">
        <v>8</v>
      </c>
      <c r="C19" s="1" t="s">
        <v>70</v>
      </c>
      <c r="D19" s="102" t="s">
        <v>71</v>
      </c>
    </row>
    <row r="20" spans="1:4" x14ac:dyDescent="0.2">
      <c r="A20" s="42" t="s">
        <v>2471</v>
      </c>
      <c r="B20" s="1" t="s">
        <v>9</v>
      </c>
      <c r="C20" s="1" t="s">
        <v>67</v>
      </c>
      <c r="D20" s="102" t="s">
        <v>72</v>
      </c>
    </row>
    <row r="21" spans="1:4" x14ac:dyDescent="0.2">
      <c r="A21" s="42" t="s">
        <v>2472</v>
      </c>
      <c r="B21" s="1" t="s">
        <v>10</v>
      </c>
      <c r="C21" s="1" t="s">
        <v>73</v>
      </c>
      <c r="D21" s="102"/>
    </row>
    <row r="22" spans="1:4" x14ac:dyDescent="0.2">
      <c r="A22" s="42" t="s">
        <v>2473</v>
      </c>
      <c r="B22" s="1" t="s">
        <v>11</v>
      </c>
      <c r="C22" s="1" t="s">
        <v>74</v>
      </c>
      <c r="D22" s="102"/>
    </row>
    <row r="23" spans="1:4" x14ac:dyDescent="0.2">
      <c r="A23" s="42" t="s">
        <v>2474</v>
      </c>
      <c r="B23" s="1" t="s">
        <v>12</v>
      </c>
      <c r="C23" s="1" t="s">
        <v>75</v>
      </c>
      <c r="D23" s="102"/>
    </row>
    <row r="24" spans="1:4" x14ac:dyDescent="0.2">
      <c r="A24" s="42" t="s">
        <v>2475</v>
      </c>
      <c r="B24" s="1" t="s">
        <v>13</v>
      </c>
      <c r="C24" s="1" t="s">
        <v>75</v>
      </c>
      <c r="D24" s="102" t="str">
        <f>"CMS standard place of service code . See: "&amp;'J-1 Place of Service'!$A$1</f>
        <v>CMS standard place of service code . See: Appendix J-1:  Standard Place of Service Codes</v>
      </c>
    </row>
    <row r="25" spans="1:4" x14ac:dyDescent="0.2">
      <c r="A25" s="42" t="s">
        <v>2476</v>
      </c>
      <c r="B25" s="1" t="s">
        <v>14</v>
      </c>
      <c r="C25" s="1" t="s">
        <v>75</v>
      </c>
      <c r="D25" s="102" t="str">
        <f>"See: "&amp;'J-2 Specialty'!$A$1</f>
        <v>See: Appendix J-2:  Standard Specialty Codes</v>
      </c>
    </row>
    <row r="26" spans="1:4" x14ac:dyDescent="0.2">
      <c r="A26" s="42" t="s">
        <v>2477</v>
      </c>
      <c r="B26" s="1" t="s">
        <v>78</v>
      </c>
      <c r="C26" s="1" t="s">
        <v>76</v>
      </c>
      <c r="D26" s="102" t="s">
        <v>77</v>
      </c>
    </row>
    <row r="27" spans="1:4" x14ac:dyDescent="0.2">
      <c r="A27" s="42" t="s">
        <v>2478</v>
      </c>
      <c r="B27" s="1" t="s">
        <v>15</v>
      </c>
      <c r="C27" s="1" t="s">
        <v>67</v>
      </c>
      <c r="D27" s="102"/>
    </row>
    <row r="28" spans="1:4" x14ac:dyDescent="0.2">
      <c r="A28" s="42" t="s">
        <v>2479</v>
      </c>
      <c r="B28" s="1" t="s">
        <v>16</v>
      </c>
      <c r="C28" s="1" t="s">
        <v>74</v>
      </c>
      <c r="D28" s="102"/>
    </row>
    <row r="29" spans="1:4" x14ac:dyDescent="0.2">
      <c r="A29" s="42" t="s">
        <v>2480</v>
      </c>
      <c r="B29" s="1" t="s">
        <v>17</v>
      </c>
      <c r="C29" s="1" t="s">
        <v>74</v>
      </c>
      <c r="D29" s="102" t="s">
        <v>79</v>
      </c>
    </row>
    <row r="30" spans="1:4" x14ac:dyDescent="0.2">
      <c r="A30" s="42" t="s">
        <v>2481</v>
      </c>
      <c r="B30" s="1" t="s">
        <v>18</v>
      </c>
      <c r="C30" s="1" t="s">
        <v>67</v>
      </c>
      <c r="D30" s="102" t="s">
        <v>80</v>
      </c>
    </row>
    <row r="31" spans="1:4" x14ac:dyDescent="0.2">
      <c r="A31" s="42" t="s">
        <v>2482</v>
      </c>
      <c r="B31" s="1" t="s">
        <v>19</v>
      </c>
      <c r="C31" s="1" t="s">
        <v>70</v>
      </c>
      <c r="D31" s="102" t="str">
        <f>"CMS standard bill type . See: "&amp;'J-4 Bill Type'!$A$1</f>
        <v>CMS standard bill type . See: Appendix J-4:  Standard Bill Type Codes</v>
      </c>
    </row>
    <row r="32" spans="1:4" x14ac:dyDescent="0.2">
      <c r="A32" s="42" t="s">
        <v>2483</v>
      </c>
      <c r="B32" s="1" t="s">
        <v>20</v>
      </c>
      <c r="C32" s="1" t="s">
        <v>70</v>
      </c>
      <c r="D32" s="102" t="str">
        <f>"See: "&amp;'J-5 Admit Source and Type'!$A$1</f>
        <v>See: Appendix J-5:  Standard Admit Source and Admit Type Codes</v>
      </c>
    </row>
    <row r="33" spans="1:4" x14ac:dyDescent="0.2">
      <c r="A33" s="42" t="s">
        <v>2484</v>
      </c>
      <c r="B33" s="1" t="s">
        <v>21</v>
      </c>
      <c r="C33" s="1" t="s">
        <v>76</v>
      </c>
      <c r="D33" s="102" t="str">
        <f>"See: "&amp;'J-5 Admit Source and Type'!$A$1</f>
        <v>See: Appendix J-5:  Standard Admit Source and Admit Type Codes</v>
      </c>
    </row>
    <row r="34" spans="1:4" x14ac:dyDescent="0.2">
      <c r="A34" s="42" t="s">
        <v>2485</v>
      </c>
      <c r="B34" s="1" t="s">
        <v>22</v>
      </c>
      <c r="C34" s="1" t="s">
        <v>81</v>
      </c>
      <c r="D34" s="102"/>
    </row>
    <row r="35" spans="1:4" x14ac:dyDescent="0.2">
      <c r="A35" s="42" t="s">
        <v>2486</v>
      </c>
      <c r="B35" s="1" t="s">
        <v>23</v>
      </c>
      <c r="C35" s="1" t="s">
        <v>81</v>
      </c>
      <c r="D35" s="102"/>
    </row>
    <row r="36" spans="1:4" x14ac:dyDescent="0.2">
      <c r="A36" s="42" t="s">
        <v>2487</v>
      </c>
      <c r="B36" s="1" t="s">
        <v>24</v>
      </c>
      <c r="C36" s="1" t="s">
        <v>81</v>
      </c>
      <c r="D36" s="102"/>
    </row>
    <row r="37" spans="1:4" x14ac:dyDescent="0.2">
      <c r="A37" s="42" t="s">
        <v>2523</v>
      </c>
      <c r="B37" s="1" t="s">
        <v>25</v>
      </c>
      <c r="C37" s="1" t="s">
        <v>81</v>
      </c>
      <c r="D37" s="102"/>
    </row>
    <row r="38" spans="1:4" x14ac:dyDescent="0.2">
      <c r="A38" s="42" t="s">
        <v>2524</v>
      </c>
      <c r="B38" s="1" t="s">
        <v>26</v>
      </c>
      <c r="C38" s="1" t="s">
        <v>81</v>
      </c>
      <c r="D38" s="102"/>
    </row>
    <row r="39" spans="1:4" x14ac:dyDescent="0.2">
      <c r="A39" s="42" t="s">
        <v>2525</v>
      </c>
      <c r="B39" s="1" t="s">
        <v>27</v>
      </c>
      <c r="C39" s="1" t="s">
        <v>81</v>
      </c>
      <c r="D39" s="102"/>
    </row>
    <row r="40" spans="1:4" x14ac:dyDescent="0.2">
      <c r="A40" s="42" t="s">
        <v>2526</v>
      </c>
      <c r="B40" s="1" t="s">
        <v>28</v>
      </c>
      <c r="C40" s="1" t="s">
        <v>81</v>
      </c>
      <c r="D40" s="102"/>
    </row>
    <row r="41" spans="1:4" x14ac:dyDescent="0.2">
      <c r="A41" s="42" t="s">
        <v>2527</v>
      </c>
      <c r="B41" s="1" t="s">
        <v>49</v>
      </c>
      <c r="C41" s="1" t="s">
        <v>81</v>
      </c>
      <c r="D41" s="102" t="s">
        <v>82</v>
      </c>
    </row>
    <row r="42" spans="1:4" x14ac:dyDescent="0.2">
      <c r="A42" s="42" t="s">
        <v>2528</v>
      </c>
      <c r="B42" s="1" t="s">
        <v>50</v>
      </c>
      <c r="C42" s="1" t="s">
        <v>83</v>
      </c>
      <c r="D42" s="102" t="s">
        <v>51</v>
      </c>
    </row>
    <row r="43" spans="1:4" x14ac:dyDescent="0.2">
      <c r="A43" s="42" t="s">
        <v>2529</v>
      </c>
      <c r="B43" s="1" t="s">
        <v>53</v>
      </c>
      <c r="C43" s="1" t="s">
        <v>81</v>
      </c>
      <c r="D43" s="102" t="s">
        <v>52</v>
      </c>
    </row>
    <row r="44" spans="1:4" x14ac:dyDescent="0.2">
      <c r="A44" s="42" t="s">
        <v>2530</v>
      </c>
      <c r="B44" s="1" t="s">
        <v>29</v>
      </c>
      <c r="C44" s="1" t="s">
        <v>75</v>
      </c>
      <c r="D44" s="102" t="str">
        <f>"CMS standard discharge status . See: "&amp;'J-3 Discharge Status'!$A$1</f>
        <v>CMS standard discharge status . See: Appendix J-3:  Standard Discharge Status Codes</v>
      </c>
    </row>
    <row r="45" spans="1:4" x14ac:dyDescent="0.2">
      <c r="A45" s="42" t="s">
        <v>2531</v>
      </c>
      <c r="B45" s="1" t="s">
        <v>30</v>
      </c>
      <c r="C45" s="1" t="s">
        <v>75</v>
      </c>
      <c r="D45" s="102" t="s">
        <v>84</v>
      </c>
    </row>
    <row r="46" spans="1:4" x14ac:dyDescent="0.2">
      <c r="A46" s="42" t="s">
        <v>2532</v>
      </c>
      <c r="B46" s="1" t="s">
        <v>31</v>
      </c>
      <c r="C46" s="1" t="s">
        <v>86</v>
      </c>
      <c r="D46" s="102" t="s">
        <v>85</v>
      </c>
    </row>
    <row r="47" spans="1:4" x14ac:dyDescent="0.2">
      <c r="A47" s="42" t="s">
        <v>2533</v>
      </c>
      <c r="B47" s="1" t="s">
        <v>32</v>
      </c>
      <c r="C47" s="1" t="s">
        <v>86</v>
      </c>
      <c r="D47" s="102" t="s">
        <v>85</v>
      </c>
    </row>
    <row r="48" spans="1:4" x14ac:dyDescent="0.2">
      <c r="A48" s="42" t="s">
        <v>2534</v>
      </c>
      <c r="B48" s="1" t="s">
        <v>33</v>
      </c>
      <c r="C48" s="1" t="s">
        <v>86</v>
      </c>
      <c r="D48" s="102" t="s">
        <v>85</v>
      </c>
    </row>
    <row r="49" spans="1:4" x14ac:dyDescent="0.2">
      <c r="A49" s="42" t="s">
        <v>2535</v>
      </c>
      <c r="B49" s="1" t="s">
        <v>34</v>
      </c>
      <c r="C49" s="1" t="s">
        <v>86</v>
      </c>
      <c r="D49" s="102" t="s">
        <v>85</v>
      </c>
    </row>
    <row r="50" spans="1:4" x14ac:dyDescent="0.2">
      <c r="A50" s="42" t="s">
        <v>2536</v>
      </c>
      <c r="B50" s="1" t="s">
        <v>35</v>
      </c>
      <c r="C50" s="1" t="s">
        <v>86</v>
      </c>
      <c r="D50" s="102" t="s">
        <v>85</v>
      </c>
    </row>
    <row r="51" spans="1:4" x14ac:dyDescent="0.2">
      <c r="A51" s="42" t="s">
        <v>2537</v>
      </c>
      <c r="B51" s="1" t="s">
        <v>36</v>
      </c>
      <c r="C51" s="1" t="s">
        <v>86</v>
      </c>
      <c r="D51" s="102" t="s">
        <v>85</v>
      </c>
    </row>
    <row r="52" spans="1:4" x14ac:dyDescent="0.2">
      <c r="A52" s="42" t="s">
        <v>2538</v>
      </c>
      <c r="B52" s="1" t="s">
        <v>37</v>
      </c>
      <c r="C52" s="1" t="s">
        <v>86</v>
      </c>
      <c r="D52" s="102" t="s">
        <v>85</v>
      </c>
    </row>
    <row r="53" spans="1:4" x14ac:dyDescent="0.2">
      <c r="A53" s="42" t="s">
        <v>2539</v>
      </c>
      <c r="B53" s="1" t="s">
        <v>54</v>
      </c>
      <c r="C53" s="1" t="s">
        <v>67</v>
      </c>
      <c r="D53" s="102" t="s">
        <v>55</v>
      </c>
    </row>
    <row r="54" spans="1:4" x14ac:dyDescent="0.2">
      <c r="A54" s="42" t="s">
        <v>2540</v>
      </c>
      <c r="B54" s="1" t="s">
        <v>38</v>
      </c>
      <c r="C54" s="1" t="s">
        <v>76</v>
      </c>
      <c r="D54" s="102" t="s">
        <v>87</v>
      </c>
    </row>
    <row r="55" spans="1:4" x14ac:dyDescent="0.2">
      <c r="A55" s="42" t="s">
        <v>3005</v>
      </c>
      <c r="B55" s="1" t="s">
        <v>65</v>
      </c>
      <c r="C55" s="1" t="s">
        <v>76</v>
      </c>
      <c r="D55" s="102" t="s">
        <v>88</v>
      </c>
    </row>
  </sheetData>
  <printOptions horizontalCentered="1"/>
  <pageMargins left="0.7" right="0.7" top="0.75" bottom="0.75" header="0.3" footer="0.25"/>
  <pageSetup scale="57" orientation="landscape"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9"/>
    <pageSetUpPr fitToPage="1"/>
  </sheetPr>
  <dimension ref="A1:D22"/>
  <sheetViews>
    <sheetView zoomScaleNormal="100" workbookViewId="0">
      <selection activeCell="D55" sqref="D55"/>
    </sheetView>
  </sheetViews>
  <sheetFormatPr defaultRowHeight="12.75" x14ac:dyDescent="0.2"/>
  <cols>
    <col min="1" max="1" width="9.140625" style="1"/>
    <col min="2" max="2" width="51.7109375" style="1" bestFit="1" customWidth="1"/>
    <col min="3" max="3" width="47.28515625" style="1" bestFit="1" customWidth="1"/>
    <col min="4" max="4" width="116.5703125" style="102" customWidth="1"/>
    <col min="5" max="16384" width="9.140625" style="1"/>
  </cols>
  <sheetData>
    <row r="1" spans="1:4" s="96" customFormat="1" ht="15.75" x14ac:dyDescent="0.25">
      <c r="A1" s="97" t="s">
        <v>2976</v>
      </c>
      <c r="D1" s="101"/>
    </row>
    <row r="2" spans="1:4" x14ac:dyDescent="0.2">
      <c r="A2" s="43" t="s">
        <v>2995</v>
      </c>
    </row>
    <row r="3" spans="1:4" x14ac:dyDescent="0.2">
      <c r="A3" s="1" t="s">
        <v>1876</v>
      </c>
    </row>
    <row r="5" spans="1:4" x14ac:dyDescent="0.2">
      <c r="A5" s="3" t="s">
        <v>1877</v>
      </c>
      <c r="B5" s="3" t="s">
        <v>39</v>
      </c>
      <c r="C5" s="3" t="s">
        <v>66</v>
      </c>
      <c r="D5" s="103" t="s">
        <v>40</v>
      </c>
    </row>
    <row r="6" spans="1:4" x14ac:dyDescent="0.2">
      <c r="A6" s="1" t="s">
        <v>2505</v>
      </c>
      <c r="B6" s="1" t="s">
        <v>2</v>
      </c>
      <c r="C6" s="1" t="s">
        <v>67</v>
      </c>
    </row>
    <row r="7" spans="1:4" x14ac:dyDescent="0.2">
      <c r="A7" s="1" t="s">
        <v>2506</v>
      </c>
      <c r="B7" s="1" t="s">
        <v>2993</v>
      </c>
      <c r="C7" s="1" t="s">
        <v>67</v>
      </c>
      <c r="D7" s="102" t="s">
        <v>1800</v>
      </c>
    </row>
    <row r="8" spans="1:4" x14ac:dyDescent="0.2">
      <c r="A8" s="1" t="s">
        <v>2507</v>
      </c>
      <c r="B8" s="1" t="s">
        <v>1</v>
      </c>
      <c r="C8" s="1" t="s">
        <v>67</v>
      </c>
      <c r="D8" s="102" t="str">
        <f>"Group ID that maps to district mapping seen in "&amp;'I District Mapping'!$A$1</f>
        <v>Group ID that maps to district mapping seen in Appendix I: District Mapping</v>
      </c>
    </row>
    <row r="9" spans="1:4" x14ac:dyDescent="0.2">
      <c r="A9" s="1" t="s">
        <v>2508</v>
      </c>
      <c r="B9" s="1" t="s">
        <v>2997</v>
      </c>
      <c r="C9" s="1" t="s">
        <v>67</v>
      </c>
      <c r="D9" s="102" t="s">
        <v>2997</v>
      </c>
    </row>
    <row r="10" spans="1:4" x14ac:dyDescent="0.2">
      <c r="A10" s="1" t="s">
        <v>2509</v>
      </c>
      <c r="B10" s="1" t="s">
        <v>41</v>
      </c>
      <c r="C10" s="1" t="s">
        <v>67</v>
      </c>
      <c r="D10" s="102" t="s">
        <v>67</v>
      </c>
    </row>
    <row r="11" spans="1:4" x14ac:dyDescent="0.2">
      <c r="A11" s="1" t="s">
        <v>2510</v>
      </c>
      <c r="B11" s="1" t="s">
        <v>1700</v>
      </c>
      <c r="C11" s="1" t="s">
        <v>67</v>
      </c>
    </row>
    <row r="12" spans="1:4" x14ac:dyDescent="0.2">
      <c r="A12" s="1" t="s">
        <v>2511</v>
      </c>
      <c r="B12" s="1" t="s">
        <v>1715</v>
      </c>
      <c r="C12" s="1" t="s">
        <v>1716</v>
      </c>
      <c r="D12" s="102" t="s">
        <v>1717</v>
      </c>
    </row>
    <row r="13" spans="1:4" x14ac:dyDescent="0.2">
      <c r="A13" s="1" t="s">
        <v>2512</v>
      </c>
      <c r="B13" s="1" t="s">
        <v>1701</v>
      </c>
      <c r="C13" s="1" t="s">
        <v>67</v>
      </c>
    </row>
    <row r="14" spans="1:4" x14ac:dyDescent="0.2">
      <c r="A14" s="1" t="s">
        <v>2513</v>
      </c>
      <c r="B14" s="1" t="s">
        <v>3</v>
      </c>
      <c r="C14" s="1" t="s">
        <v>68</v>
      </c>
    </row>
    <row r="15" spans="1:4" x14ac:dyDescent="0.2">
      <c r="A15" s="1" t="s">
        <v>2514</v>
      </c>
      <c r="B15" s="1" t="s">
        <v>4</v>
      </c>
      <c r="C15" s="1" t="s">
        <v>67</v>
      </c>
      <c r="D15" s="102" t="s">
        <v>69</v>
      </c>
    </row>
    <row r="16" spans="1:4" x14ac:dyDescent="0.2">
      <c r="A16" s="1" t="s">
        <v>2515</v>
      </c>
      <c r="B16" s="1" t="s">
        <v>1702</v>
      </c>
      <c r="C16" s="1" t="s">
        <v>74</v>
      </c>
    </row>
    <row r="17" spans="1:4" x14ac:dyDescent="0.2">
      <c r="A17" s="1" t="s">
        <v>2516</v>
      </c>
      <c r="B17" s="1" t="s">
        <v>1718</v>
      </c>
      <c r="C17" s="1" t="s">
        <v>74</v>
      </c>
      <c r="D17" s="102" t="s">
        <v>79</v>
      </c>
    </row>
    <row r="18" spans="1:4" x14ac:dyDescent="0.2">
      <c r="A18" s="1" t="s">
        <v>2517</v>
      </c>
      <c r="B18" s="1" t="s">
        <v>1706</v>
      </c>
      <c r="C18" s="1" t="s">
        <v>83</v>
      </c>
      <c r="D18" s="102" t="s">
        <v>1719</v>
      </c>
    </row>
    <row r="19" spans="1:4" x14ac:dyDescent="0.2">
      <c r="A19" s="1" t="s">
        <v>2518</v>
      </c>
      <c r="B19" s="1" t="s">
        <v>1721</v>
      </c>
      <c r="C19" s="1" t="s">
        <v>81</v>
      </c>
      <c r="D19" s="102" t="s">
        <v>1720</v>
      </c>
    </row>
    <row r="20" spans="1:4" x14ac:dyDescent="0.2">
      <c r="A20" s="1" t="s">
        <v>2519</v>
      </c>
      <c r="B20" s="1" t="s">
        <v>1722</v>
      </c>
      <c r="C20" s="1" t="s">
        <v>81</v>
      </c>
      <c r="D20" s="102" t="s">
        <v>1720</v>
      </c>
    </row>
    <row r="21" spans="1:4" x14ac:dyDescent="0.2">
      <c r="A21" s="1" t="s">
        <v>2520</v>
      </c>
      <c r="B21" s="1" t="s">
        <v>1709</v>
      </c>
      <c r="C21" s="1" t="s">
        <v>81</v>
      </c>
    </row>
    <row r="22" spans="1:4" x14ac:dyDescent="0.2">
      <c r="A22" s="1" t="s">
        <v>3003</v>
      </c>
      <c r="B22" s="1" t="s">
        <v>1713</v>
      </c>
      <c r="C22" s="1" t="s">
        <v>81</v>
      </c>
    </row>
  </sheetData>
  <printOptions horizontalCentered="1"/>
  <pageMargins left="0.7" right="0.7" top="0.75" bottom="0.75" header="0.3" footer="0.25"/>
  <pageSetup scale="55" orientation="landscape"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pageSetUpPr fitToPage="1"/>
  </sheetPr>
  <dimension ref="A1:M226"/>
  <sheetViews>
    <sheetView zoomScaleNormal="100" workbookViewId="0">
      <selection activeCell="B9" sqref="B9"/>
    </sheetView>
  </sheetViews>
  <sheetFormatPr defaultRowHeight="12.75" x14ac:dyDescent="0.2"/>
  <cols>
    <col min="1" max="1" width="3.7109375" style="33" customWidth="1"/>
    <col min="2" max="2" width="139.42578125" style="119" customWidth="1"/>
    <col min="3" max="16384" width="9.140625" style="33"/>
  </cols>
  <sheetData>
    <row r="1" spans="1:13" ht="18" x14ac:dyDescent="0.25">
      <c r="A1" s="30" t="s">
        <v>2336</v>
      </c>
      <c r="B1" s="107"/>
      <c r="C1" s="31"/>
      <c r="D1" s="32"/>
      <c r="E1" s="32"/>
      <c r="F1" s="32"/>
      <c r="G1" s="32"/>
      <c r="H1" s="32"/>
      <c r="I1" s="32"/>
      <c r="J1" s="32"/>
      <c r="K1" s="32"/>
      <c r="L1" s="32"/>
      <c r="M1" s="32"/>
    </row>
    <row r="2" spans="1:13" ht="18" x14ac:dyDescent="0.25">
      <c r="A2" s="30" t="s">
        <v>2328</v>
      </c>
      <c r="B2" s="108"/>
    </row>
    <row r="3" spans="1:13" ht="18" x14ac:dyDescent="0.25">
      <c r="A3" s="30"/>
      <c r="B3" s="108"/>
    </row>
    <row r="4" spans="1:13" x14ac:dyDescent="0.2">
      <c r="B4" s="114" t="s">
        <v>3160</v>
      </c>
    </row>
    <row r="5" spans="1:13" ht="51" customHeight="1" x14ac:dyDescent="0.2">
      <c r="B5" s="121" t="s">
        <v>3209</v>
      </c>
    </row>
    <row r="7" spans="1:13" ht="14.25" x14ac:dyDescent="0.2">
      <c r="A7" s="34"/>
      <c r="B7" s="109"/>
    </row>
    <row r="8" spans="1:13" x14ac:dyDescent="0.2">
      <c r="A8" s="35">
        <v>1</v>
      </c>
      <c r="B8" s="110" t="s">
        <v>3046</v>
      </c>
    </row>
    <row r="9" spans="1:13" x14ac:dyDescent="0.2">
      <c r="A9" s="35"/>
      <c r="B9" s="87" t="s">
        <v>3047</v>
      </c>
    </row>
    <row r="10" spans="1:13" x14ac:dyDescent="0.2">
      <c r="A10" s="36"/>
      <c r="B10" s="111" t="s">
        <v>2337</v>
      </c>
    </row>
    <row r="11" spans="1:13" x14ac:dyDescent="0.2">
      <c r="A11" s="36"/>
      <c r="B11" s="112" t="s">
        <v>2329</v>
      </c>
    </row>
    <row r="12" spans="1:13" x14ac:dyDescent="0.2">
      <c r="A12" s="36"/>
      <c r="B12" s="112" t="s">
        <v>3054</v>
      </c>
    </row>
    <row r="13" spans="1:13" x14ac:dyDescent="0.2">
      <c r="A13" s="36"/>
      <c r="B13" s="113"/>
    </row>
    <row r="14" spans="1:13" x14ac:dyDescent="0.2">
      <c r="A14" s="37">
        <v>2</v>
      </c>
      <c r="B14" s="114" t="s">
        <v>3048</v>
      </c>
    </row>
    <row r="15" spans="1:13" x14ac:dyDescent="0.2">
      <c r="A15" s="38"/>
      <c r="B15" s="87" t="s">
        <v>3049</v>
      </c>
    </row>
    <row r="16" spans="1:13" x14ac:dyDescent="0.2">
      <c r="B16" s="115" t="s">
        <v>3050</v>
      </c>
    </row>
    <row r="17" spans="1:2" ht="25.5" x14ac:dyDescent="0.2">
      <c r="B17" s="116" t="s">
        <v>3051</v>
      </c>
    </row>
    <row r="18" spans="1:2" x14ac:dyDescent="0.2">
      <c r="B18" s="116"/>
    </row>
    <row r="19" spans="1:2" x14ac:dyDescent="0.2">
      <c r="A19" s="37">
        <v>3</v>
      </c>
      <c r="B19" s="114" t="s">
        <v>3052</v>
      </c>
    </row>
    <row r="20" spans="1:2" x14ac:dyDescent="0.2">
      <c r="A20" s="37"/>
      <c r="B20" s="87" t="s">
        <v>2577</v>
      </c>
    </row>
    <row r="21" spans="1:2" x14ac:dyDescent="0.2">
      <c r="B21" s="115" t="s">
        <v>3053</v>
      </c>
    </row>
    <row r="22" spans="1:2" ht="25.5" x14ac:dyDescent="0.2">
      <c r="B22" s="117" t="s">
        <v>3067</v>
      </c>
    </row>
    <row r="23" spans="1:2" ht="25.5" x14ac:dyDescent="0.2">
      <c r="B23" s="117" t="s">
        <v>3161</v>
      </c>
    </row>
    <row r="24" spans="1:2" x14ac:dyDescent="0.2">
      <c r="B24" s="116"/>
    </row>
    <row r="25" spans="1:2" x14ac:dyDescent="0.2">
      <c r="A25" s="37">
        <v>4</v>
      </c>
      <c r="B25" s="114" t="s">
        <v>3055</v>
      </c>
    </row>
    <row r="26" spans="1:2" x14ac:dyDescent="0.2">
      <c r="A26" s="37"/>
      <c r="B26" s="87" t="s">
        <v>2578</v>
      </c>
    </row>
    <row r="27" spans="1:2" x14ac:dyDescent="0.2">
      <c r="B27" s="115" t="s">
        <v>3056</v>
      </c>
    </row>
    <row r="28" spans="1:2" x14ac:dyDescent="0.2">
      <c r="B28" s="116" t="s">
        <v>3057</v>
      </c>
    </row>
    <row r="29" spans="1:2" x14ac:dyDescent="0.2">
      <c r="B29" s="116"/>
    </row>
    <row r="30" spans="1:2" x14ac:dyDescent="0.2">
      <c r="A30" s="37">
        <v>5</v>
      </c>
      <c r="B30" s="114" t="s">
        <v>3058</v>
      </c>
    </row>
    <row r="31" spans="1:2" x14ac:dyDescent="0.2">
      <c r="A31" s="37"/>
      <c r="B31" s="87" t="s">
        <v>2579</v>
      </c>
    </row>
    <row r="32" spans="1:2" x14ac:dyDescent="0.2">
      <c r="B32" s="115" t="s">
        <v>3059</v>
      </c>
    </row>
    <row r="33" spans="1:6" ht="25.5" x14ac:dyDescent="0.2">
      <c r="B33" s="116" t="s">
        <v>3162</v>
      </c>
    </row>
    <row r="34" spans="1:6" x14ac:dyDescent="0.2">
      <c r="B34" s="116"/>
    </row>
    <row r="35" spans="1:6" x14ac:dyDescent="0.2">
      <c r="A35" s="37">
        <v>6</v>
      </c>
      <c r="B35" s="114" t="s">
        <v>3061</v>
      </c>
    </row>
    <row r="36" spans="1:6" x14ac:dyDescent="0.2">
      <c r="A36" s="37"/>
      <c r="B36" s="87" t="s">
        <v>2580</v>
      </c>
    </row>
    <row r="37" spans="1:6" x14ac:dyDescent="0.2">
      <c r="B37" s="115" t="s">
        <v>3060</v>
      </c>
    </row>
    <row r="38" spans="1:6" ht="25.5" x14ac:dyDescent="0.2">
      <c r="B38" s="116" t="s">
        <v>3163</v>
      </c>
    </row>
    <row r="39" spans="1:6" x14ac:dyDescent="0.2">
      <c r="B39" s="116" t="s">
        <v>3164</v>
      </c>
    </row>
    <row r="40" spans="1:6" x14ac:dyDescent="0.2">
      <c r="B40" s="116"/>
    </row>
    <row r="41" spans="1:6" x14ac:dyDescent="0.2">
      <c r="A41" s="37">
        <v>7</v>
      </c>
      <c r="B41" s="114" t="s">
        <v>3062</v>
      </c>
    </row>
    <row r="42" spans="1:6" x14ac:dyDescent="0.2">
      <c r="A42" s="37"/>
      <c r="B42" s="87" t="s">
        <v>2581</v>
      </c>
    </row>
    <row r="43" spans="1:6" x14ac:dyDescent="0.2">
      <c r="B43" s="115" t="s">
        <v>3063</v>
      </c>
    </row>
    <row r="44" spans="1:6" ht="25.5" x14ac:dyDescent="0.2">
      <c r="B44" s="116" t="s">
        <v>3165</v>
      </c>
    </row>
    <row r="45" spans="1:6" x14ac:dyDescent="0.2">
      <c r="B45" s="116" t="s">
        <v>3164</v>
      </c>
    </row>
    <row r="46" spans="1:6" x14ac:dyDescent="0.2">
      <c r="B46" s="118"/>
      <c r="F46" s="39"/>
    </row>
    <row r="47" spans="1:6" x14ac:dyDescent="0.2">
      <c r="A47" s="37">
        <v>8</v>
      </c>
      <c r="B47" s="114" t="s">
        <v>3076</v>
      </c>
    </row>
    <row r="48" spans="1:6" x14ac:dyDescent="0.2">
      <c r="A48" s="37"/>
      <c r="B48" s="87" t="s">
        <v>3077</v>
      </c>
    </row>
    <row r="49" spans="1:2" x14ac:dyDescent="0.2">
      <c r="B49" s="115" t="s">
        <v>3124</v>
      </c>
    </row>
    <row r="50" spans="1:2" ht="25.5" x14ac:dyDescent="0.2">
      <c r="B50" s="117" t="s">
        <v>3067</v>
      </c>
    </row>
    <row r="51" spans="1:2" ht="25.5" x14ac:dyDescent="0.2">
      <c r="B51" s="117" t="s">
        <v>3166</v>
      </c>
    </row>
    <row r="52" spans="1:2" x14ac:dyDescent="0.2">
      <c r="B52" s="116"/>
    </row>
    <row r="53" spans="1:2" x14ac:dyDescent="0.2">
      <c r="A53" s="37">
        <v>9</v>
      </c>
      <c r="B53" s="114" t="s">
        <v>3078</v>
      </c>
    </row>
    <row r="54" spans="1:2" x14ac:dyDescent="0.2">
      <c r="A54" s="37"/>
      <c r="B54" s="87" t="s">
        <v>3079</v>
      </c>
    </row>
    <row r="55" spans="1:2" x14ac:dyDescent="0.2">
      <c r="B55" s="115" t="s">
        <v>3056</v>
      </c>
    </row>
    <row r="56" spans="1:2" x14ac:dyDescent="0.2">
      <c r="B56" s="116" t="s">
        <v>3125</v>
      </c>
    </row>
    <row r="57" spans="1:2" x14ac:dyDescent="0.2">
      <c r="B57" s="116"/>
    </row>
    <row r="58" spans="1:2" x14ac:dyDescent="0.2">
      <c r="A58" s="37">
        <v>10</v>
      </c>
      <c r="B58" s="114" t="s">
        <v>3080</v>
      </c>
    </row>
    <row r="59" spans="1:2" x14ac:dyDescent="0.2">
      <c r="A59" s="37"/>
      <c r="B59" s="87" t="s">
        <v>3081</v>
      </c>
    </row>
    <row r="60" spans="1:2" x14ac:dyDescent="0.2">
      <c r="B60" s="115" t="s">
        <v>3126</v>
      </c>
    </row>
    <row r="61" spans="1:2" ht="25.5" x14ac:dyDescent="0.2">
      <c r="B61" s="116" t="s">
        <v>3167</v>
      </c>
    </row>
    <row r="62" spans="1:2" x14ac:dyDescent="0.2">
      <c r="B62" s="116"/>
    </row>
    <row r="63" spans="1:2" x14ac:dyDescent="0.2">
      <c r="A63" s="37">
        <v>11</v>
      </c>
      <c r="B63" s="114" t="s">
        <v>3082</v>
      </c>
    </row>
    <row r="64" spans="1:2" x14ac:dyDescent="0.2">
      <c r="A64" s="37"/>
      <c r="B64" s="87" t="s">
        <v>3128</v>
      </c>
    </row>
    <row r="65" spans="1:6" x14ac:dyDescent="0.2">
      <c r="B65" s="115" t="s">
        <v>3127</v>
      </c>
    </row>
    <row r="66" spans="1:6" ht="25.5" x14ac:dyDescent="0.2">
      <c r="B66" s="116" t="s">
        <v>3168</v>
      </c>
    </row>
    <row r="67" spans="1:6" x14ac:dyDescent="0.2">
      <c r="B67" s="116" t="s">
        <v>3169</v>
      </c>
    </row>
    <row r="68" spans="1:6" x14ac:dyDescent="0.2">
      <c r="B68" s="116"/>
    </row>
    <row r="69" spans="1:6" x14ac:dyDescent="0.2">
      <c r="A69" s="37">
        <v>12</v>
      </c>
      <c r="B69" s="114" t="s">
        <v>3083</v>
      </c>
    </row>
    <row r="70" spans="1:6" x14ac:dyDescent="0.2">
      <c r="A70" s="37"/>
      <c r="B70" s="87" t="s">
        <v>3084</v>
      </c>
    </row>
    <row r="71" spans="1:6" x14ac:dyDescent="0.2">
      <c r="B71" s="115" t="s">
        <v>3063</v>
      </c>
    </row>
    <row r="72" spans="1:6" ht="25.5" x14ac:dyDescent="0.2">
      <c r="B72" s="116" t="s">
        <v>3170</v>
      </c>
    </row>
    <row r="73" spans="1:6" x14ac:dyDescent="0.2">
      <c r="B73" s="116" t="s">
        <v>3169</v>
      </c>
    </row>
    <row r="74" spans="1:6" x14ac:dyDescent="0.2">
      <c r="B74" s="118"/>
      <c r="F74" s="39"/>
    </row>
    <row r="75" spans="1:6" x14ac:dyDescent="0.2">
      <c r="A75" s="37">
        <v>13</v>
      </c>
      <c r="B75" s="114" t="s">
        <v>3085</v>
      </c>
    </row>
    <row r="76" spans="1:6" x14ac:dyDescent="0.2">
      <c r="A76" s="37"/>
      <c r="B76" s="87" t="s">
        <v>3086</v>
      </c>
    </row>
    <row r="77" spans="1:6" x14ac:dyDescent="0.2">
      <c r="B77" s="115" t="s">
        <v>3129</v>
      </c>
    </row>
    <row r="78" spans="1:6" ht="25.5" x14ac:dyDescent="0.2">
      <c r="B78" s="117" t="s">
        <v>3067</v>
      </c>
    </row>
    <row r="79" spans="1:6" ht="25.5" x14ac:dyDescent="0.2">
      <c r="B79" s="117" t="s">
        <v>3171</v>
      </c>
    </row>
    <row r="80" spans="1:6" x14ac:dyDescent="0.2">
      <c r="B80" s="116"/>
    </row>
    <row r="81" spans="1:2" x14ac:dyDescent="0.2">
      <c r="A81" s="37">
        <v>14</v>
      </c>
      <c r="B81" s="114" t="s">
        <v>3087</v>
      </c>
    </row>
    <row r="82" spans="1:2" x14ac:dyDescent="0.2">
      <c r="A82" s="37"/>
      <c r="B82" s="87" t="s">
        <v>3088</v>
      </c>
    </row>
    <row r="83" spans="1:2" x14ac:dyDescent="0.2">
      <c r="B83" s="115" t="s">
        <v>3056</v>
      </c>
    </row>
    <row r="84" spans="1:2" x14ac:dyDescent="0.2">
      <c r="B84" s="116" t="s">
        <v>3130</v>
      </c>
    </row>
    <row r="85" spans="1:2" x14ac:dyDescent="0.2">
      <c r="B85" s="116"/>
    </row>
    <row r="86" spans="1:2" x14ac:dyDescent="0.2">
      <c r="A86" s="37">
        <v>15</v>
      </c>
      <c r="B86" s="114" t="s">
        <v>3089</v>
      </c>
    </row>
    <row r="87" spans="1:2" x14ac:dyDescent="0.2">
      <c r="A87" s="37"/>
      <c r="B87" s="87" t="s">
        <v>3172</v>
      </c>
    </row>
    <row r="88" spans="1:2" x14ac:dyDescent="0.2">
      <c r="B88" s="115" t="s">
        <v>3131</v>
      </c>
    </row>
    <row r="89" spans="1:2" ht="25.5" x14ac:dyDescent="0.2">
      <c r="B89" s="116" t="s">
        <v>3173</v>
      </c>
    </row>
    <row r="90" spans="1:2" x14ac:dyDescent="0.2">
      <c r="B90" s="116"/>
    </row>
    <row r="91" spans="1:2" x14ac:dyDescent="0.2">
      <c r="A91" s="37">
        <v>16</v>
      </c>
      <c r="B91" s="114" t="s">
        <v>3090</v>
      </c>
    </row>
    <row r="92" spans="1:2" x14ac:dyDescent="0.2">
      <c r="A92" s="37"/>
      <c r="B92" s="87" t="s">
        <v>3091</v>
      </c>
    </row>
    <row r="93" spans="1:2" x14ac:dyDescent="0.2">
      <c r="B93" s="115" t="s">
        <v>3132</v>
      </c>
    </row>
    <row r="94" spans="1:2" ht="25.5" x14ac:dyDescent="0.2">
      <c r="B94" s="116" t="s">
        <v>3174</v>
      </c>
    </row>
    <row r="95" spans="1:2" x14ac:dyDescent="0.2">
      <c r="B95" s="116" t="s">
        <v>3175</v>
      </c>
    </row>
    <row r="96" spans="1:2" x14ac:dyDescent="0.2">
      <c r="B96" s="116"/>
    </row>
    <row r="97" spans="1:2" x14ac:dyDescent="0.2">
      <c r="A97" s="37">
        <v>17</v>
      </c>
      <c r="B97" s="114" t="s">
        <v>3092</v>
      </c>
    </row>
    <row r="98" spans="1:2" x14ac:dyDescent="0.2">
      <c r="A98" s="37"/>
      <c r="B98" s="87" t="s">
        <v>3093</v>
      </c>
    </row>
    <row r="99" spans="1:2" x14ac:dyDescent="0.2">
      <c r="B99" s="115" t="s">
        <v>3063</v>
      </c>
    </row>
    <row r="100" spans="1:2" ht="25.5" x14ac:dyDescent="0.2">
      <c r="B100" s="116" t="s">
        <v>3176</v>
      </c>
    </row>
    <row r="101" spans="1:2" x14ac:dyDescent="0.2">
      <c r="B101" s="116" t="s">
        <v>3175</v>
      </c>
    </row>
    <row r="103" spans="1:2" x14ac:dyDescent="0.2">
      <c r="A103" s="37">
        <v>18</v>
      </c>
      <c r="B103" s="114" t="s">
        <v>3094</v>
      </c>
    </row>
    <row r="104" spans="1:2" x14ac:dyDescent="0.2">
      <c r="A104" s="37"/>
      <c r="B104" s="87" t="s">
        <v>3095</v>
      </c>
    </row>
    <row r="105" spans="1:2" x14ac:dyDescent="0.2">
      <c r="B105" s="115" t="s">
        <v>3133</v>
      </c>
    </row>
    <row r="106" spans="1:2" ht="25.5" x14ac:dyDescent="0.2">
      <c r="B106" s="117" t="s">
        <v>3067</v>
      </c>
    </row>
    <row r="107" spans="1:2" ht="25.5" x14ac:dyDescent="0.2">
      <c r="B107" s="117" t="s">
        <v>3177</v>
      </c>
    </row>
    <row r="108" spans="1:2" x14ac:dyDescent="0.2">
      <c r="B108" s="116"/>
    </row>
    <row r="109" spans="1:2" x14ac:dyDescent="0.2">
      <c r="A109" s="37">
        <v>19</v>
      </c>
      <c r="B109" s="114" t="s">
        <v>3096</v>
      </c>
    </row>
    <row r="110" spans="1:2" x14ac:dyDescent="0.2">
      <c r="A110" s="37"/>
      <c r="B110" s="87" t="s">
        <v>3097</v>
      </c>
    </row>
    <row r="111" spans="1:2" x14ac:dyDescent="0.2">
      <c r="B111" s="115" t="s">
        <v>3056</v>
      </c>
    </row>
    <row r="112" spans="1:2" x14ac:dyDescent="0.2">
      <c r="B112" s="116" t="s">
        <v>3134</v>
      </c>
    </row>
    <row r="113" spans="1:2" x14ac:dyDescent="0.2">
      <c r="B113" s="116"/>
    </row>
    <row r="114" spans="1:2" x14ac:dyDescent="0.2">
      <c r="A114" s="37">
        <v>20</v>
      </c>
      <c r="B114" s="114" t="s">
        <v>3098</v>
      </c>
    </row>
    <row r="115" spans="1:2" x14ac:dyDescent="0.2">
      <c r="A115" s="37"/>
      <c r="B115" s="87" t="s">
        <v>3099</v>
      </c>
    </row>
    <row r="116" spans="1:2" x14ac:dyDescent="0.2">
      <c r="B116" s="115" t="s">
        <v>3135</v>
      </c>
    </row>
    <row r="117" spans="1:2" ht="25.5" x14ac:dyDescent="0.2">
      <c r="B117" s="116" t="s">
        <v>3178</v>
      </c>
    </row>
    <row r="118" spans="1:2" x14ac:dyDescent="0.2">
      <c r="B118" s="116"/>
    </row>
    <row r="119" spans="1:2" x14ac:dyDescent="0.2">
      <c r="A119" s="37">
        <v>21</v>
      </c>
      <c r="B119" s="114" t="s">
        <v>3100</v>
      </c>
    </row>
    <row r="120" spans="1:2" x14ac:dyDescent="0.2">
      <c r="A120" s="37"/>
      <c r="B120" s="87" t="s">
        <v>3101</v>
      </c>
    </row>
    <row r="121" spans="1:2" x14ac:dyDescent="0.2">
      <c r="B121" s="115" t="s">
        <v>3136</v>
      </c>
    </row>
    <row r="122" spans="1:2" ht="25.5" x14ac:dyDescent="0.2">
      <c r="B122" s="116" t="s">
        <v>3179</v>
      </c>
    </row>
    <row r="123" spans="1:2" x14ac:dyDescent="0.2">
      <c r="B123" s="116" t="s">
        <v>3180</v>
      </c>
    </row>
    <row r="124" spans="1:2" x14ac:dyDescent="0.2">
      <c r="B124" s="116"/>
    </row>
    <row r="125" spans="1:2" x14ac:dyDescent="0.2">
      <c r="A125" s="37">
        <v>22</v>
      </c>
      <c r="B125" s="114" t="s">
        <v>3102</v>
      </c>
    </row>
    <row r="126" spans="1:2" x14ac:dyDescent="0.2">
      <c r="A126" s="37"/>
      <c r="B126" s="87" t="s">
        <v>3103</v>
      </c>
    </row>
    <row r="127" spans="1:2" x14ac:dyDescent="0.2">
      <c r="B127" s="115" t="s">
        <v>3063</v>
      </c>
    </row>
    <row r="128" spans="1:2" ht="25.5" x14ac:dyDescent="0.2">
      <c r="B128" s="116" t="s">
        <v>3181</v>
      </c>
    </row>
    <row r="129" spans="1:2" x14ac:dyDescent="0.2">
      <c r="B129" s="116" t="s">
        <v>3180</v>
      </c>
    </row>
    <row r="131" spans="1:2" x14ac:dyDescent="0.2">
      <c r="A131" s="37">
        <v>23</v>
      </c>
      <c r="B131" s="114" t="s">
        <v>3104</v>
      </c>
    </row>
    <row r="132" spans="1:2" x14ac:dyDescent="0.2">
      <c r="A132" s="37"/>
      <c r="B132" s="87" t="s">
        <v>3105</v>
      </c>
    </row>
    <row r="133" spans="1:2" x14ac:dyDescent="0.2">
      <c r="B133" s="115" t="s">
        <v>3137</v>
      </c>
    </row>
    <row r="134" spans="1:2" ht="25.5" x14ac:dyDescent="0.2">
      <c r="B134" s="117" t="s">
        <v>3067</v>
      </c>
    </row>
    <row r="135" spans="1:2" ht="25.5" x14ac:dyDescent="0.2">
      <c r="B135" s="117" t="s">
        <v>3182</v>
      </c>
    </row>
    <row r="136" spans="1:2" x14ac:dyDescent="0.2">
      <c r="B136" s="116"/>
    </row>
    <row r="137" spans="1:2" x14ac:dyDescent="0.2">
      <c r="A137" s="37">
        <v>24</v>
      </c>
      <c r="B137" s="114" t="s">
        <v>3106</v>
      </c>
    </row>
    <row r="138" spans="1:2" x14ac:dyDescent="0.2">
      <c r="A138" s="37"/>
      <c r="B138" s="87" t="s">
        <v>3107</v>
      </c>
    </row>
    <row r="139" spans="1:2" x14ac:dyDescent="0.2">
      <c r="B139" s="115" t="s">
        <v>3056</v>
      </c>
    </row>
    <row r="140" spans="1:2" x14ac:dyDescent="0.2">
      <c r="B140" s="116" t="s">
        <v>3138</v>
      </c>
    </row>
    <row r="141" spans="1:2" x14ac:dyDescent="0.2">
      <c r="B141" s="116"/>
    </row>
    <row r="142" spans="1:2" x14ac:dyDescent="0.2">
      <c r="A142" s="37">
        <v>25</v>
      </c>
      <c r="B142" s="114" t="s">
        <v>3108</v>
      </c>
    </row>
    <row r="143" spans="1:2" x14ac:dyDescent="0.2">
      <c r="A143" s="37"/>
      <c r="B143" s="87" t="s">
        <v>3109</v>
      </c>
    </row>
    <row r="144" spans="1:2" x14ac:dyDescent="0.2">
      <c r="B144" s="115" t="s">
        <v>3139</v>
      </c>
    </row>
    <row r="145" spans="1:2" ht="25.5" x14ac:dyDescent="0.2">
      <c r="B145" s="116" t="s">
        <v>3183</v>
      </c>
    </row>
    <row r="146" spans="1:2" x14ac:dyDescent="0.2">
      <c r="B146" s="116"/>
    </row>
    <row r="147" spans="1:2" x14ac:dyDescent="0.2">
      <c r="A147" s="37">
        <v>26</v>
      </c>
      <c r="B147" s="114" t="s">
        <v>3110</v>
      </c>
    </row>
    <row r="148" spans="1:2" x14ac:dyDescent="0.2">
      <c r="A148" s="37"/>
      <c r="B148" s="87" t="s">
        <v>3111</v>
      </c>
    </row>
    <row r="149" spans="1:2" x14ac:dyDescent="0.2">
      <c r="B149" s="115" t="s">
        <v>3140</v>
      </c>
    </row>
    <row r="150" spans="1:2" ht="25.5" x14ac:dyDescent="0.2">
      <c r="B150" s="116" t="s">
        <v>3184</v>
      </c>
    </row>
    <row r="151" spans="1:2" x14ac:dyDescent="0.2">
      <c r="B151" s="116" t="s">
        <v>3185</v>
      </c>
    </row>
    <row r="152" spans="1:2" x14ac:dyDescent="0.2">
      <c r="B152" s="116"/>
    </row>
    <row r="153" spans="1:2" x14ac:dyDescent="0.2">
      <c r="A153" s="37">
        <v>27</v>
      </c>
      <c r="B153" s="114" t="s">
        <v>3112</v>
      </c>
    </row>
    <row r="154" spans="1:2" x14ac:dyDescent="0.2">
      <c r="A154" s="37"/>
      <c r="B154" s="120" t="s">
        <v>3113</v>
      </c>
    </row>
    <row r="155" spans="1:2" x14ac:dyDescent="0.2">
      <c r="B155" s="115" t="s">
        <v>3063</v>
      </c>
    </row>
    <row r="156" spans="1:2" ht="25.5" x14ac:dyDescent="0.2">
      <c r="B156" s="116" t="s">
        <v>3186</v>
      </c>
    </row>
    <row r="157" spans="1:2" x14ac:dyDescent="0.2">
      <c r="B157" s="116" t="s">
        <v>3185</v>
      </c>
    </row>
    <row r="159" spans="1:2" x14ac:dyDescent="0.2">
      <c r="A159" s="37">
        <v>28</v>
      </c>
      <c r="B159" s="114" t="s">
        <v>3114</v>
      </c>
    </row>
    <row r="160" spans="1:2" x14ac:dyDescent="0.2">
      <c r="A160" s="37"/>
      <c r="B160" s="87" t="s">
        <v>3115</v>
      </c>
    </row>
    <row r="161" spans="1:2" x14ac:dyDescent="0.2">
      <c r="B161" s="115" t="s">
        <v>3141</v>
      </c>
    </row>
    <row r="162" spans="1:2" ht="25.5" x14ac:dyDescent="0.2">
      <c r="B162" s="117" t="s">
        <v>3067</v>
      </c>
    </row>
    <row r="163" spans="1:2" ht="25.5" x14ac:dyDescent="0.2">
      <c r="B163" s="117" t="s">
        <v>3187</v>
      </c>
    </row>
    <row r="164" spans="1:2" x14ac:dyDescent="0.2">
      <c r="B164" s="116"/>
    </row>
    <row r="165" spans="1:2" x14ac:dyDescent="0.2">
      <c r="A165" s="37">
        <v>29</v>
      </c>
      <c r="B165" s="114" t="s">
        <v>3116</v>
      </c>
    </row>
    <row r="166" spans="1:2" x14ac:dyDescent="0.2">
      <c r="A166" s="37"/>
      <c r="B166" s="87" t="s">
        <v>3117</v>
      </c>
    </row>
    <row r="167" spans="1:2" x14ac:dyDescent="0.2">
      <c r="B167" s="115" t="s">
        <v>3056</v>
      </c>
    </row>
    <row r="168" spans="1:2" x14ac:dyDescent="0.2">
      <c r="B168" s="116" t="s">
        <v>3142</v>
      </c>
    </row>
    <row r="169" spans="1:2" x14ac:dyDescent="0.2">
      <c r="B169" s="116"/>
    </row>
    <row r="170" spans="1:2" x14ac:dyDescent="0.2">
      <c r="A170" s="37">
        <v>30</v>
      </c>
      <c r="B170" s="114" t="s">
        <v>3118</v>
      </c>
    </row>
    <row r="171" spans="1:2" x14ac:dyDescent="0.2">
      <c r="A171" s="37"/>
      <c r="B171" s="87" t="s">
        <v>3119</v>
      </c>
    </row>
    <row r="172" spans="1:2" x14ac:dyDescent="0.2">
      <c r="B172" s="115" t="s">
        <v>3143</v>
      </c>
    </row>
    <row r="173" spans="1:2" ht="25.5" x14ac:dyDescent="0.2">
      <c r="B173" s="116" t="s">
        <v>3188</v>
      </c>
    </row>
    <row r="174" spans="1:2" x14ac:dyDescent="0.2">
      <c r="B174" s="116"/>
    </row>
    <row r="175" spans="1:2" x14ac:dyDescent="0.2">
      <c r="A175" s="37">
        <v>31</v>
      </c>
      <c r="B175" s="114" t="s">
        <v>3120</v>
      </c>
    </row>
    <row r="176" spans="1:2" x14ac:dyDescent="0.2">
      <c r="A176" s="37"/>
      <c r="B176" s="87" t="s">
        <v>3121</v>
      </c>
    </row>
    <row r="177" spans="1:2" x14ac:dyDescent="0.2">
      <c r="B177" s="115" t="s">
        <v>3144</v>
      </c>
    </row>
    <row r="178" spans="1:2" ht="25.5" x14ac:dyDescent="0.2">
      <c r="B178" s="116" t="s">
        <v>3189</v>
      </c>
    </row>
    <row r="179" spans="1:2" x14ac:dyDescent="0.2">
      <c r="B179" s="116" t="s">
        <v>3190</v>
      </c>
    </row>
    <row r="180" spans="1:2" x14ac:dyDescent="0.2">
      <c r="B180" s="116"/>
    </row>
    <row r="181" spans="1:2" x14ac:dyDescent="0.2">
      <c r="A181" s="37">
        <v>32</v>
      </c>
      <c r="B181" s="114" t="s">
        <v>3122</v>
      </c>
    </row>
    <row r="182" spans="1:2" x14ac:dyDescent="0.2">
      <c r="A182" s="37"/>
      <c r="B182" s="87" t="s">
        <v>3123</v>
      </c>
    </row>
    <row r="183" spans="1:2" x14ac:dyDescent="0.2">
      <c r="B183" s="115" t="s">
        <v>3063</v>
      </c>
    </row>
    <row r="184" spans="1:2" ht="25.5" x14ac:dyDescent="0.2">
      <c r="B184" s="116" t="s">
        <v>3191</v>
      </c>
    </row>
    <row r="185" spans="1:2" x14ac:dyDescent="0.2">
      <c r="B185" s="116" t="s">
        <v>3190</v>
      </c>
    </row>
    <row r="187" spans="1:2" x14ac:dyDescent="0.2">
      <c r="A187" s="37">
        <v>33</v>
      </c>
      <c r="B187" s="114" t="s">
        <v>3145</v>
      </c>
    </row>
    <row r="188" spans="1:2" x14ac:dyDescent="0.2">
      <c r="A188" s="37"/>
      <c r="B188" s="87" t="s">
        <v>3146</v>
      </c>
    </row>
    <row r="189" spans="1:2" x14ac:dyDescent="0.2">
      <c r="B189" s="115" t="s">
        <v>3147</v>
      </c>
    </row>
    <row r="190" spans="1:2" ht="25.5" x14ac:dyDescent="0.2">
      <c r="B190" s="117" t="s">
        <v>3067</v>
      </c>
    </row>
    <row r="191" spans="1:2" ht="25.5" x14ac:dyDescent="0.2">
      <c r="B191" s="117" t="s">
        <v>3192</v>
      </c>
    </row>
    <row r="192" spans="1:2" x14ac:dyDescent="0.2">
      <c r="B192" s="116"/>
    </row>
    <row r="193" spans="1:2" x14ac:dyDescent="0.2">
      <c r="A193" s="37">
        <v>34</v>
      </c>
      <c r="B193" s="114" t="s">
        <v>3148</v>
      </c>
    </row>
    <row r="194" spans="1:2" x14ac:dyDescent="0.2">
      <c r="A194" s="37"/>
      <c r="B194" s="87" t="s">
        <v>3149</v>
      </c>
    </row>
    <row r="195" spans="1:2" x14ac:dyDescent="0.2">
      <c r="B195" s="115" t="s">
        <v>3056</v>
      </c>
    </row>
    <row r="196" spans="1:2" x14ac:dyDescent="0.2">
      <c r="B196" s="116" t="s">
        <v>3150</v>
      </c>
    </row>
    <row r="197" spans="1:2" x14ac:dyDescent="0.2">
      <c r="B197" s="116"/>
    </row>
    <row r="198" spans="1:2" x14ac:dyDescent="0.2">
      <c r="A198" s="37">
        <v>35</v>
      </c>
      <c r="B198" s="114" t="s">
        <v>3151</v>
      </c>
    </row>
    <row r="199" spans="1:2" x14ac:dyDescent="0.2">
      <c r="A199" s="37"/>
      <c r="B199" s="87" t="s">
        <v>3152</v>
      </c>
    </row>
    <row r="200" spans="1:2" x14ac:dyDescent="0.2">
      <c r="B200" s="115" t="s">
        <v>3153</v>
      </c>
    </row>
    <row r="201" spans="1:2" ht="25.5" x14ac:dyDescent="0.2">
      <c r="B201" s="116" t="s">
        <v>3193</v>
      </c>
    </row>
    <row r="202" spans="1:2" x14ac:dyDescent="0.2">
      <c r="B202" s="116"/>
    </row>
    <row r="203" spans="1:2" x14ac:dyDescent="0.2">
      <c r="A203" s="37">
        <v>36</v>
      </c>
      <c r="B203" s="114" t="s">
        <v>3154</v>
      </c>
    </row>
    <row r="204" spans="1:2" x14ac:dyDescent="0.2">
      <c r="A204" s="37"/>
      <c r="B204" s="87" t="s">
        <v>3155</v>
      </c>
    </row>
    <row r="205" spans="1:2" x14ac:dyDescent="0.2">
      <c r="B205" s="115" t="s">
        <v>3156</v>
      </c>
    </row>
    <row r="206" spans="1:2" ht="25.5" x14ac:dyDescent="0.2">
      <c r="B206" s="116" t="s">
        <v>3194</v>
      </c>
    </row>
    <row r="207" spans="1:2" x14ac:dyDescent="0.2">
      <c r="B207" s="116" t="s">
        <v>3195</v>
      </c>
    </row>
    <row r="208" spans="1:2" x14ac:dyDescent="0.2">
      <c r="B208" s="116"/>
    </row>
    <row r="209" spans="1:11" x14ac:dyDescent="0.2">
      <c r="A209" s="37">
        <v>37</v>
      </c>
      <c r="B209" s="114" t="s">
        <v>3157</v>
      </c>
    </row>
    <row r="210" spans="1:11" x14ac:dyDescent="0.2">
      <c r="A210" s="37"/>
      <c r="B210" s="87" t="s">
        <v>3158</v>
      </c>
    </row>
    <row r="211" spans="1:11" x14ac:dyDescent="0.2">
      <c r="B211" s="115" t="s">
        <v>3063</v>
      </c>
    </row>
    <row r="212" spans="1:11" ht="25.5" x14ac:dyDescent="0.2">
      <c r="B212" s="116" t="s">
        <v>3196</v>
      </c>
    </row>
    <row r="213" spans="1:11" x14ac:dyDescent="0.2">
      <c r="B213" s="116" t="s">
        <v>3195</v>
      </c>
    </row>
    <row r="215" spans="1:11" x14ac:dyDescent="0.2">
      <c r="A215" s="37">
        <v>38</v>
      </c>
      <c r="B215" s="114" t="s">
        <v>3068</v>
      </c>
    </row>
    <row r="216" spans="1:11" x14ac:dyDescent="0.2">
      <c r="B216" s="87" t="s">
        <v>3071</v>
      </c>
      <c r="D216" s="95"/>
      <c r="E216" s="95"/>
      <c r="F216" s="95"/>
      <c r="G216" s="95"/>
      <c r="H216" s="95"/>
      <c r="I216" s="95"/>
      <c r="J216" s="95"/>
      <c r="K216" s="95"/>
    </row>
    <row r="217" spans="1:11" x14ac:dyDescent="0.2">
      <c r="B217" s="115" t="s">
        <v>3069</v>
      </c>
    </row>
    <row r="218" spans="1:11" x14ac:dyDescent="0.2">
      <c r="B218" s="119" t="s">
        <v>3070</v>
      </c>
    </row>
    <row r="220" spans="1:11" x14ac:dyDescent="0.2">
      <c r="A220" s="37">
        <v>39</v>
      </c>
      <c r="B220" s="114" t="s">
        <v>3072</v>
      </c>
    </row>
    <row r="221" spans="1:11" x14ac:dyDescent="0.2">
      <c r="B221" s="87" t="s">
        <v>3073</v>
      </c>
    </row>
    <row r="222" spans="1:11" x14ac:dyDescent="0.2">
      <c r="B222" s="115" t="s">
        <v>3074</v>
      </c>
    </row>
    <row r="223" spans="1:11" x14ac:dyDescent="0.2">
      <c r="B223" s="119" t="s">
        <v>3075</v>
      </c>
    </row>
    <row r="225" spans="1:2" x14ac:dyDescent="0.2">
      <c r="A225" s="37">
        <v>40</v>
      </c>
      <c r="B225" s="114" t="s">
        <v>2330</v>
      </c>
    </row>
    <row r="226" spans="1:2" x14ac:dyDescent="0.2">
      <c r="B226" s="119" t="s">
        <v>3064</v>
      </c>
    </row>
  </sheetData>
  <hyperlinks>
    <hyperlink ref="B9" location="'A-1 Carrier Profile'!A1" display="A-1 Carrier Profile"/>
    <hyperlink ref="B15" location="'A-2 Benefit Package'!A1" display="A-2 Benefit Package"/>
    <hyperlink ref="B216" location="'I District Mapping'!A1" display="District Mapping"/>
    <hyperlink ref="B221" location="'J-1 Place of Service'!A1" display="Standard Information"/>
    <hyperlink ref="B48" location="'C-1 Pharmacy Controls'!A1" display="C-1 Pharmacy Controls"/>
    <hyperlink ref="B54" location="'C-2-a Pharmacy Coverage'!A1" display="C-2-a Pharmacy Coverage"/>
    <hyperlink ref="B59" location="'C-2-b Pharmacy Benefits'!A1" display="C-2-b Pharmacy Benefits"/>
    <hyperlink ref="B64" location="'C-3-a Pharmacy Claims'!A1" display="C-3-a Pharmacy Claims"/>
    <hyperlink ref="B70" location="'C-3-b Pharmacy Eligibility'!A1" display="C-3-b Pharmacy Eligibility"/>
    <hyperlink ref="B20" location="'B-1 Medical Controls'!A1" display="B-1 Medical Controls"/>
    <hyperlink ref="B26" location="'B-2-a Medical Coverage'!A1" display="B-2-a Medical Coverage"/>
    <hyperlink ref="B31" location="'B-2-b Medical Benefits'!A1" display="B-2-b Medical Benefits"/>
    <hyperlink ref="B36" location="'B-3-a Medical Claims'!A1" display="B-3-a Medical Claims"/>
    <hyperlink ref="B42" location="'B-3-b Medical Eligibility'!A1" display="B-3-b Medical Eligibility"/>
    <hyperlink ref="B76" location="'D-1 Vision Controls'!A1" display="D-1 Vision Controls"/>
    <hyperlink ref="B82" location="'D-2-a Vision Coverage'!A1" display="D-2-a Vision Coverage"/>
    <hyperlink ref="B87" location="'D-2-b Vision Benefits'!A1" display="'D-2-b Vision Benefits'!A1"/>
    <hyperlink ref="B92" location="'D-3-a Vision Claims'!A1" display="D-3-a Vision Claims"/>
    <hyperlink ref="B98" location="'D-3-b Vision Eligibility'!A1" display="D-3-b Vision Eligibility"/>
    <hyperlink ref="B104" location="'E-1 Dental Controls'!A1" display="E-1 Dental Controls"/>
    <hyperlink ref="B110" location="'E-2-a Dental Coverage'!A1" display="E-2-a Dental Coverage"/>
    <hyperlink ref="B115" location="'E-2-b Dental Benefits'!A1" display="E-2-b Dental Benefits"/>
    <hyperlink ref="B120" location="'E-3-a Dental Claims'!A1" display="E-3-a Dental Claims"/>
    <hyperlink ref="B126" location="'E-3-b Dental Eligibility'!A1" display="E-3-b Dental Eligibility"/>
    <hyperlink ref="B132" location="'F-1 Life &amp; AD&amp;D Controls'!A1" display="F-1 Life &amp; AD&amp;D Controls"/>
    <hyperlink ref="B138" location="'F-2-a Life &amp; AD&amp;D Coverage'!A1" display="F-2-a Life &amp; AD&amp;D Coverage"/>
    <hyperlink ref="B143" location="'F-2-b Life &amp; AD&amp;D Benefits'!A1" display="F-2-b Life &amp; AD&amp;D Benefits"/>
    <hyperlink ref="B148" location="'F-3-a Life &amp; AD&amp;D Claims'!A1" display="F-3-a Life &amp; AD&amp;D Claims"/>
    <hyperlink ref="B154" location="'F-3-b Life &amp; A&amp;D Eligibility'!A1" display="F-3-b Life &amp; AD&amp;D Eligibility"/>
    <hyperlink ref="B160" location="'G-1 LTD Controls'!A1" display="G-1 LTD Controls"/>
    <hyperlink ref="B166" location="'G-2-a LTD Coverage'!A1" display="G-2-a LTD Coverage"/>
    <hyperlink ref="B171" location="'G-2-b LTD Benefits'!A1" display="G-2-b LTD Benefits"/>
    <hyperlink ref="B176" location="'G-3-a LTD Claims'!A1" display="G-3-a LTD Claims"/>
    <hyperlink ref="B182" location="'G-3-b LTD Eligibility'!A1" display="G-3-b LTD Eligibility"/>
    <hyperlink ref="B188" location="'H-1 STD Controls'!A1" display="H-1 STD Controls"/>
    <hyperlink ref="B194" location="'H-2-a STD Coverage'!A1" display="H-2-a STD Coverage"/>
    <hyperlink ref="B199" location="'H-2-b STD Benefits'!A1" display="H-2-b STD Benefits"/>
    <hyperlink ref="B204" location="'H-3-a STD Claims'!A1" display="H-3-a STD Claims"/>
    <hyperlink ref="B210" location="'H-3-b STD Eligibility'!A1" display="H-3-b STD Eligibility"/>
  </hyperlinks>
  <printOptions horizontalCentered="1"/>
  <pageMargins left="0.25" right="0.25" top="0.75" bottom="0.75" header="0.3" footer="0.25"/>
  <pageSetup scale="73" fitToHeight="0" orientation="portrait" r:id="rId1"/>
  <headerFooter>
    <oddFooter>&amp;L_x000D__x000D_&amp;"Times New Roman, Regular"&amp;8  &amp;D &amp;T_x000D_&amp;F\ [&amp;A] &amp;C&amp;"Times New Roman,Bold"&amp;12Milliman
&amp;R_x000D__x000D_&amp;"Times New Roman,Regular"&amp;8Page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G61"/>
  <sheetViews>
    <sheetView zoomScaleNormal="100" workbookViewId="0">
      <pane ySplit="10" topLeftCell="A11" activePane="bottomLeft" state="frozen"/>
      <selection activeCell="D55" sqref="D55"/>
      <selection pane="bottomLeft" activeCell="D55" sqref="D55"/>
    </sheetView>
  </sheetViews>
  <sheetFormatPr defaultRowHeight="12.75" outlineLevelCol="1" x14ac:dyDescent="0.2"/>
  <cols>
    <col min="1" max="1" width="9.140625" style="83" hidden="1" customWidth="1" outlineLevel="1"/>
    <col min="2" max="2" width="10.140625" style="68" customWidth="1" collapsed="1"/>
    <col min="3" max="3" width="0.85546875" style="68" customWidth="1"/>
    <col min="4" max="4" width="10.140625" style="68" bestFit="1" customWidth="1"/>
    <col min="5" max="6" width="14.140625" style="68" customWidth="1"/>
    <col min="7" max="7" width="10.28515625" style="68" bestFit="1" customWidth="1"/>
    <col min="8" max="16384" width="9.140625" style="68"/>
  </cols>
  <sheetData>
    <row r="1" spans="1:7" s="46" customFormat="1" ht="15.75" x14ac:dyDescent="0.25">
      <c r="A1" s="82"/>
      <c r="B1" s="60" t="s">
        <v>2521</v>
      </c>
    </row>
    <row r="2" spans="1:7" s="46" customFormat="1" x14ac:dyDescent="0.2">
      <c r="A2" s="82"/>
      <c r="B2" s="47" t="s">
        <v>2994</v>
      </c>
    </row>
    <row r="3" spans="1:7" s="46" customFormat="1" x14ac:dyDescent="0.2">
      <c r="A3" s="82"/>
      <c r="B3" s="56" t="s">
        <v>3021</v>
      </c>
    </row>
    <row r="4" spans="1:7" s="46" customFormat="1" x14ac:dyDescent="0.2">
      <c r="A4" s="82"/>
      <c r="B4" s="56"/>
    </row>
    <row r="5" spans="1:7" s="46" customFormat="1" x14ac:dyDescent="0.2">
      <c r="A5" s="82"/>
      <c r="B5" s="56"/>
    </row>
    <row r="6" spans="1:7" s="46" customFormat="1" x14ac:dyDescent="0.2">
      <c r="A6" s="82"/>
      <c r="B6" s="46" t="s">
        <v>3044</v>
      </c>
      <c r="C6" s="48"/>
      <c r="D6" s="48"/>
      <c r="E6" s="85">
        <v>41821</v>
      </c>
      <c r="G6" s="86" t="str">
        <f>IF(COUNTIFS(A11:A60,"&gt;="&amp;E6)&lt;24,"Please provide at least 24 months of information.","")</f>
        <v/>
      </c>
    </row>
    <row r="7" spans="1:7" s="46" customFormat="1" x14ac:dyDescent="0.2">
      <c r="A7" s="82"/>
      <c r="C7" s="48"/>
      <c r="D7" s="48"/>
      <c r="E7" s="48"/>
    </row>
    <row r="8" spans="1:7" s="46" customFormat="1" x14ac:dyDescent="0.2">
      <c r="A8" s="82"/>
      <c r="C8" s="48"/>
      <c r="D8" s="48"/>
      <c r="E8" s="48"/>
    </row>
    <row r="9" spans="1:7" s="46" customFormat="1" x14ac:dyDescent="0.2">
      <c r="A9" s="82"/>
      <c r="B9" s="45"/>
      <c r="C9" s="45"/>
      <c r="D9" s="61"/>
      <c r="E9" s="61" t="s">
        <v>2595</v>
      </c>
      <c r="F9" s="61" t="s">
        <v>2595</v>
      </c>
      <c r="G9" s="61" t="s">
        <v>3066</v>
      </c>
    </row>
    <row r="10" spans="1:7" s="46" customFormat="1" x14ac:dyDescent="0.2">
      <c r="A10" s="82"/>
      <c r="B10" s="50" t="s">
        <v>2594</v>
      </c>
      <c r="C10" s="45"/>
      <c r="D10" s="62" t="s">
        <v>2586</v>
      </c>
      <c r="E10" s="62" t="s">
        <v>2596</v>
      </c>
      <c r="F10" s="62" t="s">
        <v>2597</v>
      </c>
      <c r="G10" s="62" t="s">
        <v>2575</v>
      </c>
    </row>
    <row r="11" spans="1:7" s="46" customFormat="1" x14ac:dyDescent="0.2">
      <c r="A11" s="84">
        <f>DATE(LEFT(B11,4),RIGHT(B11,2),1)</f>
        <v>41640</v>
      </c>
      <c r="B11" s="66" t="s">
        <v>3197</v>
      </c>
      <c r="C11" s="48"/>
      <c r="D11" s="77"/>
      <c r="E11" s="80"/>
      <c r="F11" s="80"/>
      <c r="G11" s="80"/>
    </row>
    <row r="12" spans="1:7" s="46" customFormat="1" x14ac:dyDescent="0.2">
      <c r="A12" s="84">
        <f t="shared" ref="A12:A60" si="0">DATE(LEFT(B12,4),RIGHT(B12,2),1)</f>
        <v>41671</v>
      </c>
      <c r="B12" s="66" t="s">
        <v>3198</v>
      </c>
      <c r="C12" s="48"/>
      <c r="D12" s="77"/>
      <c r="E12" s="80"/>
      <c r="F12" s="80"/>
      <c r="G12" s="80"/>
    </row>
    <row r="13" spans="1:7" s="46" customFormat="1" x14ac:dyDescent="0.2">
      <c r="A13" s="84">
        <f t="shared" si="0"/>
        <v>41699</v>
      </c>
      <c r="B13" s="66" t="s">
        <v>3199</v>
      </c>
      <c r="C13" s="48"/>
      <c r="D13" s="77"/>
      <c r="E13" s="80"/>
      <c r="F13" s="80"/>
      <c r="G13" s="80"/>
    </row>
    <row r="14" spans="1:7" s="46" customFormat="1" x14ac:dyDescent="0.2">
      <c r="A14" s="84">
        <f t="shared" si="0"/>
        <v>41730</v>
      </c>
      <c r="B14" s="66" t="s">
        <v>3200</v>
      </c>
      <c r="C14" s="48"/>
      <c r="D14" s="77"/>
      <c r="E14" s="80"/>
      <c r="F14" s="80"/>
      <c r="G14" s="80"/>
    </row>
    <row r="15" spans="1:7" s="46" customFormat="1" x14ac:dyDescent="0.2">
      <c r="A15" s="84">
        <f t="shared" si="0"/>
        <v>41760</v>
      </c>
      <c r="B15" s="66" t="s">
        <v>3201</v>
      </c>
      <c r="C15" s="48"/>
      <c r="D15" s="77"/>
      <c r="E15" s="80"/>
      <c r="F15" s="80"/>
      <c r="G15" s="80"/>
    </row>
    <row r="16" spans="1:7" s="46" customFormat="1" x14ac:dyDescent="0.2">
      <c r="A16" s="84">
        <f t="shared" si="0"/>
        <v>41791</v>
      </c>
      <c r="B16" s="66" t="s">
        <v>3202</v>
      </c>
      <c r="C16" s="48"/>
      <c r="D16" s="77"/>
      <c r="E16" s="80"/>
      <c r="F16" s="80"/>
      <c r="G16" s="80"/>
    </row>
    <row r="17" spans="1:7" s="46" customFormat="1" x14ac:dyDescent="0.2">
      <c r="A17" s="84">
        <f t="shared" si="0"/>
        <v>41821</v>
      </c>
      <c r="B17" s="66" t="s">
        <v>3203</v>
      </c>
      <c r="C17" s="48"/>
      <c r="D17" s="77"/>
      <c r="E17" s="80"/>
      <c r="F17" s="80"/>
      <c r="G17" s="80"/>
    </row>
    <row r="18" spans="1:7" s="46" customFormat="1" x14ac:dyDescent="0.2">
      <c r="A18" s="84">
        <f t="shared" si="0"/>
        <v>41852</v>
      </c>
      <c r="B18" s="66" t="s">
        <v>3204</v>
      </c>
      <c r="C18" s="48"/>
      <c r="D18" s="77"/>
      <c r="E18" s="80"/>
      <c r="F18" s="80"/>
      <c r="G18" s="80"/>
    </row>
    <row r="19" spans="1:7" s="46" customFormat="1" x14ac:dyDescent="0.2">
      <c r="A19" s="84">
        <f t="shared" si="0"/>
        <v>41883</v>
      </c>
      <c r="B19" s="66" t="s">
        <v>3205</v>
      </c>
      <c r="C19" s="48"/>
      <c r="D19" s="77"/>
      <c r="E19" s="80"/>
      <c r="F19" s="80"/>
      <c r="G19" s="80"/>
    </row>
    <row r="20" spans="1:7" s="46" customFormat="1" x14ac:dyDescent="0.2">
      <c r="A20" s="84">
        <f t="shared" si="0"/>
        <v>41913</v>
      </c>
      <c r="B20" s="66" t="s">
        <v>3206</v>
      </c>
      <c r="C20" s="48"/>
      <c r="D20" s="77"/>
      <c r="E20" s="80"/>
      <c r="F20" s="80"/>
      <c r="G20" s="80"/>
    </row>
    <row r="21" spans="1:7" s="46" customFormat="1" x14ac:dyDescent="0.2">
      <c r="A21" s="84">
        <f t="shared" si="0"/>
        <v>41944</v>
      </c>
      <c r="B21" s="66" t="s">
        <v>3207</v>
      </c>
      <c r="C21" s="48"/>
      <c r="D21" s="77"/>
      <c r="E21" s="80"/>
      <c r="F21" s="80"/>
      <c r="G21" s="80"/>
    </row>
    <row r="22" spans="1:7" s="46" customFormat="1" x14ac:dyDescent="0.2">
      <c r="A22" s="84">
        <f t="shared" si="0"/>
        <v>41974</v>
      </c>
      <c r="B22" s="66" t="s">
        <v>3208</v>
      </c>
      <c r="C22" s="48"/>
      <c r="D22" s="77"/>
      <c r="E22" s="80"/>
      <c r="F22" s="80"/>
      <c r="G22" s="80"/>
    </row>
    <row r="23" spans="1:7" s="46" customFormat="1" x14ac:dyDescent="0.2">
      <c r="A23" s="84">
        <f t="shared" si="0"/>
        <v>42005</v>
      </c>
      <c r="B23" s="66" t="s">
        <v>3032</v>
      </c>
      <c r="C23" s="48"/>
      <c r="D23" s="77"/>
      <c r="E23" s="80"/>
      <c r="F23" s="80"/>
      <c r="G23" s="80"/>
    </row>
    <row r="24" spans="1:7" x14ac:dyDescent="0.2">
      <c r="A24" s="84">
        <f t="shared" si="0"/>
        <v>42036</v>
      </c>
      <c r="B24" s="66" t="s">
        <v>3033</v>
      </c>
      <c r="C24" s="67"/>
      <c r="D24" s="78"/>
      <c r="E24" s="80"/>
      <c r="F24" s="80"/>
      <c r="G24" s="80"/>
    </row>
    <row r="25" spans="1:7" x14ac:dyDescent="0.2">
      <c r="A25" s="84">
        <f t="shared" si="0"/>
        <v>42064</v>
      </c>
      <c r="B25" s="66" t="s">
        <v>3034</v>
      </c>
      <c r="C25" s="67"/>
      <c r="D25" s="78"/>
      <c r="E25" s="80"/>
      <c r="F25" s="80"/>
      <c r="G25" s="80"/>
    </row>
    <row r="26" spans="1:7" x14ac:dyDescent="0.2">
      <c r="A26" s="84">
        <f t="shared" si="0"/>
        <v>42095</v>
      </c>
      <c r="B26" s="66" t="s">
        <v>3035</v>
      </c>
      <c r="D26" s="79"/>
      <c r="E26" s="80"/>
      <c r="F26" s="80"/>
      <c r="G26" s="80"/>
    </row>
    <row r="27" spans="1:7" x14ac:dyDescent="0.2">
      <c r="A27" s="84">
        <f t="shared" si="0"/>
        <v>42125</v>
      </c>
      <c r="B27" s="66" t="s">
        <v>3036</v>
      </c>
      <c r="C27" s="69"/>
      <c r="D27" s="76"/>
      <c r="E27" s="80"/>
      <c r="F27" s="80"/>
      <c r="G27" s="80"/>
    </row>
    <row r="28" spans="1:7" x14ac:dyDescent="0.2">
      <c r="A28" s="84">
        <f t="shared" si="0"/>
        <v>42156</v>
      </c>
      <c r="B28" s="66" t="s">
        <v>3037</v>
      </c>
      <c r="C28" s="69"/>
      <c r="D28" s="76"/>
      <c r="E28" s="80"/>
      <c r="F28" s="80"/>
      <c r="G28" s="80"/>
    </row>
    <row r="29" spans="1:7" x14ac:dyDescent="0.2">
      <c r="A29" s="84">
        <f t="shared" si="0"/>
        <v>42186</v>
      </c>
      <c r="B29" s="66" t="s">
        <v>3038</v>
      </c>
      <c r="C29" s="69"/>
      <c r="D29" s="76"/>
      <c r="E29" s="80"/>
      <c r="F29" s="80"/>
      <c r="G29" s="80"/>
    </row>
    <row r="30" spans="1:7" x14ac:dyDescent="0.2">
      <c r="A30" s="84">
        <f t="shared" si="0"/>
        <v>42217</v>
      </c>
      <c r="B30" s="66" t="s">
        <v>3039</v>
      </c>
      <c r="C30" s="69"/>
      <c r="D30" s="76"/>
      <c r="E30" s="80"/>
      <c r="F30" s="80"/>
      <c r="G30" s="80"/>
    </row>
    <row r="31" spans="1:7" x14ac:dyDescent="0.2">
      <c r="A31" s="84">
        <f t="shared" si="0"/>
        <v>42248</v>
      </c>
      <c r="B31" s="66" t="s">
        <v>3040</v>
      </c>
      <c r="C31" s="70"/>
      <c r="D31" s="76"/>
      <c r="E31" s="80"/>
      <c r="F31" s="80"/>
      <c r="G31" s="80"/>
    </row>
    <row r="32" spans="1:7" x14ac:dyDescent="0.2">
      <c r="A32" s="84">
        <f t="shared" si="0"/>
        <v>42278</v>
      </c>
      <c r="B32" s="66" t="s">
        <v>3041</v>
      </c>
      <c r="C32" s="70"/>
      <c r="D32" s="76"/>
      <c r="E32" s="80"/>
      <c r="F32" s="80"/>
      <c r="G32" s="80"/>
    </row>
    <row r="33" spans="1:7" x14ac:dyDescent="0.2">
      <c r="A33" s="84">
        <f t="shared" si="0"/>
        <v>42309</v>
      </c>
      <c r="B33" s="66" t="s">
        <v>3042</v>
      </c>
      <c r="D33" s="79"/>
      <c r="E33" s="80"/>
      <c r="F33" s="80"/>
      <c r="G33" s="80"/>
    </row>
    <row r="34" spans="1:7" x14ac:dyDescent="0.2">
      <c r="A34" s="84">
        <f t="shared" si="0"/>
        <v>42339</v>
      </c>
      <c r="B34" s="66" t="s">
        <v>3043</v>
      </c>
      <c r="D34" s="79"/>
      <c r="E34" s="80"/>
      <c r="F34" s="80"/>
      <c r="G34" s="80"/>
    </row>
    <row r="35" spans="1:7" x14ac:dyDescent="0.2">
      <c r="A35" s="84">
        <f t="shared" si="0"/>
        <v>42370</v>
      </c>
      <c r="B35" s="73">
        <v>201601</v>
      </c>
      <c r="D35" s="79"/>
      <c r="E35" s="80"/>
      <c r="F35" s="80"/>
      <c r="G35" s="80"/>
    </row>
    <row r="36" spans="1:7" x14ac:dyDescent="0.2">
      <c r="A36" s="84">
        <f t="shared" si="0"/>
        <v>42401</v>
      </c>
      <c r="B36" s="66" t="s">
        <v>2598</v>
      </c>
      <c r="D36" s="79"/>
      <c r="E36" s="80"/>
      <c r="F36" s="80"/>
      <c r="G36" s="80"/>
    </row>
    <row r="37" spans="1:7" x14ac:dyDescent="0.2">
      <c r="A37" s="84">
        <f t="shared" si="0"/>
        <v>42430</v>
      </c>
      <c r="B37" s="66" t="s">
        <v>2599</v>
      </c>
      <c r="D37" s="79"/>
      <c r="E37" s="80"/>
      <c r="F37" s="80"/>
      <c r="G37" s="80"/>
    </row>
    <row r="38" spans="1:7" x14ac:dyDescent="0.2">
      <c r="A38" s="84">
        <f t="shared" si="0"/>
        <v>42461</v>
      </c>
      <c r="B38" s="66" t="s">
        <v>2600</v>
      </c>
      <c r="D38" s="79"/>
      <c r="E38" s="80"/>
      <c r="F38" s="80"/>
      <c r="G38" s="80"/>
    </row>
    <row r="39" spans="1:7" x14ac:dyDescent="0.2">
      <c r="A39" s="84">
        <f t="shared" si="0"/>
        <v>42491</v>
      </c>
      <c r="B39" s="66" t="s">
        <v>2601</v>
      </c>
      <c r="D39" s="79"/>
      <c r="E39" s="80"/>
      <c r="F39" s="80"/>
      <c r="G39" s="80"/>
    </row>
    <row r="40" spans="1:7" x14ac:dyDescent="0.2">
      <c r="A40" s="84">
        <f t="shared" si="0"/>
        <v>42522</v>
      </c>
      <c r="B40" s="66" t="s">
        <v>2602</v>
      </c>
      <c r="D40" s="79"/>
      <c r="E40" s="80"/>
      <c r="F40" s="80"/>
      <c r="G40" s="80"/>
    </row>
    <row r="41" spans="1:7" x14ac:dyDescent="0.2">
      <c r="A41" s="84">
        <f t="shared" si="0"/>
        <v>42552</v>
      </c>
      <c r="B41" s="66" t="s">
        <v>2603</v>
      </c>
      <c r="D41" s="79"/>
      <c r="E41" s="80"/>
      <c r="F41" s="80"/>
      <c r="G41" s="80"/>
    </row>
    <row r="42" spans="1:7" x14ac:dyDescent="0.2">
      <c r="A42" s="84">
        <f t="shared" si="0"/>
        <v>42583</v>
      </c>
      <c r="B42" s="66" t="s">
        <v>2604</v>
      </c>
      <c r="D42" s="79"/>
      <c r="E42" s="80"/>
      <c r="F42" s="80"/>
      <c r="G42" s="80"/>
    </row>
    <row r="43" spans="1:7" x14ac:dyDescent="0.2">
      <c r="A43" s="84">
        <f t="shared" si="0"/>
        <v>42614</v>
      </c>
      <c r="B43" s="66" t="s">
        <v>2605</v>
      </c>
      <c r="D43" s="79"/>
      <c r="E43" s="80"/>
      <c r="F43" s="80"/>
      <c r="G43" s="80"/>
    </row>
    <row r="44" spans="1:7" x14ac:dyDescent="0.2">
      <c r="A44" s="84">
        <f t="shared" si="0"/>
        <v>42644</v>
      </c>
      <c r="B44" s="66" t="s">
        <v>2606</v>
      </c>
      <c r="D44" s="79"/>
      <c r="E44" s="80"/>
      <c r="F44" s="80"/>
      <c r="G44" s="80"/>
    </row>
    <row r="45" spans="1:7" x14ac:dyDescent="0.2">
      <c r="A45" s="84">
        <f t="shared" si="0"/>
        <v>42675</v>
      </c>
      <c r="B45" s="66" t="s">
        <v>2607</v>
      </c>
      <c r="D45" s="79"/>
      <c r="E45" s="80"/>
      <c r="F45" s="80"/>
      <c r="G45" s="80"/>
    </row>
    <row r="46" spans="1:7" x14ac:dyDescent="0.2">
      <c r="A46" s="84">
        <f t="shared" si="0"/>
        <v>42705</v>
      </c>
      <c r="B46" s="66" t="s">
        <v>2608</v>
      </c>
      <c r="D46" s="79"/>
      <c r="E46" s="80"/>
      <c r="F46" s="80"/>
      <c r="G46" s="80"/>
    </row>
    <row r="47" spans="1:7" x14ac:dyDescent="0.2">
      <c r="A47" s="84">
        <f t="shared" si="0"/>
        <v>42736</v>
      </c>
      <c r="B47" s="73">
        <v>201701</v>
      </c>
      <c r="D47" s="79"/>
      <c r="E47" s="80"/>
      <c r="F47" s="80"/>
      <c r="G47" s="80"/>
    </row>
    <row r="48" spans="1:7" x14ac:dyDescent="0.2">
      <c r="A48" s="84">
        <f t="shared" si="0"/>
        <v>42767</v>
      </c>
      <c r="B48" s="66" t="s">
        <v>2609</v>
      </c>
      <c r="D48" s="79"/>
      <c r="E48" s="80"/>
      <c r="F48" s="80"/>
      <c r="G48" s="80"/>
    </row>
    <row r="49" spans="1:7" x14ac:dyDescent="0.2">
      <c r="A49" s="84">
        <f t="shared" si="0"/>
        <v>42795</v>
      </c>
      <c r="B49" s="66" t="s">
        <v>2610</v>
      </c>
      <c r="D49" s="79"/>
      <c r="E49" s="80"/>
      <c r="F49" s="80"/>
      <c r="G49" s="80"/>
    </row>
    <row r="50" spans="1:7" x14ac:dyDescent="0.2">
      <c r="A50" s="84">
        <f t="shared" si="0"/>
        <v>42826</v>
      </c>
      <c r="B50" s="66" t="s">
        <v>2611</v>
      </c>
      <c r="D50" s="79"/>
      <c r="E50" s="80"/>
      <c r="F50" s="80"/>
      <c r="G50" s="80"/>
    </row>
    <row r="51" spans="1:7" x14ac:dyDescent="0.2">
      <c r="A51" s="84">
        <f t="shared" si="0"/>
        <v>42856</v>
      </c>
      <c r="B51" s="66" t="s">
        <v>2612</v>
      </c>
      <c r="D51" s="79"/>
      <c r="E51" s="80"/>
      <c r="F51" s="80"/>
      <c r="G51" s="80"/>
    </row>
    <row r="52" spans="1:7" x14ac:dyDescent="0.2">
      <c r="A52" s="84">
        <f t="shared" si="0"/>
        <v>42887</v>
      </c>
      <c r="B52" s="66" t="s">
        <v>2613</v>
      </c>
      <c r="D52" s="79"/>
      <c r="E52" s="80"/>
      <c r="F52" s="80"/>
      <c r="G52" s="80"/>
    </row>
    <row r="53" spans="1:7" x14ac:dyDescent="0.2">
      <c r="A53" s="84">
        <f t="shared" si="0"/>
        <v>42917</v>
      </c>
      <c r="B53" s="66" t="s">
        <v>2614</v>
      </c>
      <c r="D53" s="79"/>
      <c r="E53" s="80"/>
      <c r="F53" s="80"/>
      <c r="G53" s="80"/>
    </row>
    <row r="54" spans="1:7" x14ac:dyDescent="0.2">
      <c r="A54" s="84">
        <f t="shared" si="0"/>
        <v>42948</v>
      </c>
      <c r="B54" s="66" t="s">
        <v>2615</v>
      </c>
      <c r="D54" s="79"/>
      <c r="E54" s="80"/>
      <c r="F54" s="80"/>
      <c r="G54" s="80"/>
    </row>
    <row r="55" spans="1:7" x14ac:dyDescent="0.2">
      <c r="A55" s="84">
        <f t="shared" si="0"/>
        <v>42979</v>
      </c>
      <c r="B55" s="66" t="s">
        <v>2616</v>
      </c>
      <c r="D55" s="79"/>
      <c r="E55" s="80"/>
      <c r="F55" s="80"/>
      <c r="G55" s="80"/>
    </row>
    <row r="56" spans="1:7" x14ac:dyDescent="0.2">
      <c r="A56" s="84">
        <f t="shared" si="0"/>
        <v>43009</v>
      </c>
      <c r="B56" s="66" t="s">
        <v>2617</v>
      </c>
      <c r="D56" s="79"/>
      <c r="E56" s="80"/>
      <c r="F56" s="80"/>
      <c r="G56" s="80"/>
    </row>
    <row r="57" spans="1:7" x14ac:dyDescent="0.2">
      <c r="A57" s="84">
        <f t="shared" si="0"/>
        <v>43040</v>
      </c>
      <c r="B57" s="66" t="s">
        <v>2618</v>
      </c>
      <c r="D57" s="79"/>
      <c r="E57" s="80"/>
      <c r="F57" s="80"/>
      <c r="G57" s="80"/>
    </row>
    <row r="58" spans="1:7" x14ac:dyDescent="0.2">
      <c r="A58" s="84">
        <f t="shared" si="0"/>
        <v>43070</v>
      </c>
      <c r="B58" s="66" t="s">
        <v>2619</v>
      </c>
      <c r="D58" s="79"/>
      <c r="E58" s="80"/>
      <c r="F58" s="80"/>
      <c r="G58" s="80"/>
    </row>
    <row r="59" spans="1:7" x14ac:dyDescent="0.2">
      <c r="A59" s="84">
        <f t="shared" si="0"/>
        <v>43101</v>
      </c>
      <c r="B59" s="74" t="s">
        <v>3031</v>
      </c>
      <c r="D59" s="79"/>
      <c r="E59" s="80"/>
      <c r="F59" s="80"/>
      <c r="G59" s="80"/>
    </row>
    <row r="60" spans="1:7" x14ac:dyDescent="0.2">
      <c r="A60" s="84">
        <f t="shared" si="0"/>
        <v>43132</v>
      </c>
      <c r="B60" s="71" t="s">
        <v>2991</v>
      </c>
      <c r="D60" s="79"/>
      <c r="E60" s="80"/>
      <c r="F60" s="80"/>
      <c r="G60" s="80"/>
    </row>
    <row r="61" spans="1:7" x14ac:dyDescent="0.2">
      <c r="B61" s="72" t="s">
        <v>2587</v>
      </c>
      <c r="D61" s="75">
        <f>SUM(D11:D60)</f>
        <v>0</v>
      </c>
      <c r="E61" s="81">
        <f>SUM(E11:E60)</f>
        <v>0</v>
      </c>
      <c r="F61" s="81">
        <f>SUM(F11:F60)</f>
        <v>0</v>
      </c>
      <c r="G61" s="81">
        <f>SUM(G11:G60)</f>
        <v>0</v>
      </c>
    </row>
  </sheetData>
  <conditionalFormatting sqref="D11:F60">
    <cfRule type="expression" dxfId="7" priority="2">
      <formula>$A11&lt;$E$6</formula>
    </cfRule>
  </conditionalFormatting>
  <conditionalFormatting sqref="G11:G60">
    <cfRule type="expression" dxfId="6" priority="1">
      <formula>$A11&lt;$E$6</formula>
    </cfRule>
  </conditionalFormatting>
  <dataValidations count="1">
    <dataValidation type="custom" allowBlank="1" showInputMessage="1" showErrorMessage="1" errorTitle="Invalid Date" error="Please enter a start date within the range provided in the Month column." sqref="E6">
      <formula1>AND(E6&gt;=A11,E6&lt;=A60)</formula1>
    </dataValidation>
  </dataValidations>
  <printOptions horizontalCentered="1"/>
  <pageMargins left="0.7" right="0.7" top="0.75" bottom="0.75" header="0.3" footer="0.25"/>
  <pageSetup scale="89" orientation="portrait"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D329"/>
  <sheetViews>
    <sheetView zoomScaleNormal="100" workbookViewId="0">
      <pane ySplit="10" topLeftCell="A11" activePane="bottomLeft" state="frozen"/>
      <selection activeCell="D55" sqref="D55"/>
      <selection pane="bottomLeft" activeCell="D55" sqref="D55"/>
    </sheetView>
  </sheetViews>
  <sheetFormatPr defaultRowHeight="12.75" x14ac:dyDescent="0.2"/>
  <cols>
    <col min="1" max="2" width="21.140625" style="46" customWidth="1"/>
    <col min="3" max="3" width="32.42578125" style="46" bestFit="1" customWidth="1"/>
    <col min="4" max="4" width="24.7109375" style="46" customWidth="1"/>
    <col min="5" max="16384" width="9.140625" style="46"/>
  </cols>
  <sheetData>
    <row r="1" spans="1:4" s="98" customFormat="1" ht="15.75" x14ac:dyDescent="0.25">
      <c r="A1" s="60" t="s">
        <v>2522</v>
      </c>
    </row>
    <row r="2" spans="1:4" x14ac:dyDescent="0.2">
      <c r="A2" s="47" t="s">
        <v>2994</v>
      </c>
    </row>
    <row r="3" spans="1:4" x14ac:dyDescent="0.2">
      <c r="A3" s="56" t="s">
        <v>3021</v>
      </c>
      <c r="B3" s="48"/>
      <c r="C3" s="48"/>
    </row>
    <row r="4" spans="1:4" x14ac:dyDescent="0.2">
      <c r="A4" s="48"/>
      <c r="B4" s="48"/>
      <c r="C4" s="48"/>
    </row>
    <row r="5" spans="1:4" x14ac:dyDescent="0.2">
      <c r="A5" s="48"/>
      <c r="B5" s="48"/>
      <c r="C5" s="48"/>
    </row>
    <row r="6" spans="1:4" x14ac:dyDescent="0.2">
      <c r="A6" s="48"/>
      <c r="B6" s="48"/>
      <c r="C6" s="48"/>
    </row>
    <row r="7" spans="1:4" x14ac:dyDescent="0.2">
      <c r="A7" s="48"/>
      <c r="B7" s="48"/>
      <c r="C7" s="48"/>
    </row>
    <row r="8" spans="1:4" x14ac:dyDescent="0.2">
      <c r="A8" s="48"/>
      <c r="B8" s="48"/>
      <c r="C8" s="48"/>
    </row>
    <row r="9" spans="1:4" x14ac:dyDescent="0.2">
      <c r="A9" s="48"/>
      <c r="B9" s="48"/>
      <c r="C9" s="48"/>
    </row>
    <row r="10" spans="1:4" x14ac:dyDescent="0.2">
      <c r="A10" s="45" t="s">
        <v>1</v>
      </c>
      <c r="B10" s="45" t="s">
        <v>2993</v>
      </c>
      <c r="C10" s="45" t="s">
        <v>2992</v>
      </c>
      <c r="D10" s="45" t="s">
        <v>3045</v>
      </c>
    </row>
    <row r="11" spans="1:4" x14ac:dyDescent="0.2">
      <c r="A11" s="59"/>
      <c r="B11" s="59"/>
      <c r="C11" s="59"/>
      <c r="D11" s="59"/>
    </row>
    <row r="12" spans="1:4" x14ac:dyDescent="0.2">
      <c r="A12" s="59"/>
      <c r="B12" s="59"/>
      <c r="C12" s="59"/>
      <c r="D12" s="59"/>
    </row>
    <row r="13" spans="1:4" x14ac:dyDescent="0.2">
      <c r="A13" s="59"/>
      <c r="B13" s="59"/>
      <c r="C13" s="59"/>
      <c r="D13" s="59"/>
    </row>
    <row r="14" spans="1:4" x14ac:dyDescent="0.2">
      <c r="A14" s="59"/>
      <c r="B14" s="59"/>
      <c r="C14" s="59"/>
      <c r="D14" s="59"/>
    </row>
    <row r="15" spans="1:4" x14ac:dyDescent="0.2">
      <c r="A15" s="59"/>
      <c r="B15" s="59"/>
      <c r="C15" s="59"/>
      <c r="D15" s="59"/>
    </row>
    <row r="16" spans="1:4" x14ac:dyDescent="0.2">
      <c r="A16" s="59"/>
      <c r="B16" s="59"/>
      <c r="C16" s="59"/>
      <c r="D16" s="59"/>
    </row>
    <row r="17" spans="1:4" x14ac:dyDescent="0.2">
      <c r="A17" s="59"/>
      <c r="B17" s="59"/>
      <c r="C17" s="59"/>
      <c r="D17" s="59"/>
    </row>
    <row r="18" spans="1:4" x14ac:dyDescent="0.2">
      <c r="A18" s="59"/>
      <c r="B18" s="59"/>
      <c r="C18" s="59"/>
      <c r="D18" s="59"/>
    </row>
    <row r="19" spans="1:4" x14ac:dyDescent="0.2">
      <c r="A19" s="59"/>
      <c r="B19" s="59"/>
      <c r="C19" s="59"/>
      <c r="D19" s="59"/>
    </row>
    <row r="20" spans="1:4" x14ac:dyDescent="0.2">
      <c r="A20" s="59"/>
      <c r="B20" s="59"/>
      <c r="C20" s="59"/>
      <c r="D20" s="59"/>
    </row>
    <row r="21" spans="1:4" x14ac:dyDescent="0.2">
      <c r="A21" s="59"/>
      <c r="B21" s="59"/>
      <c r="C21" s="59"/>
      <c r="D21" s="59"/>
    </row>
    <row r="22" spans="1:4" x14ac:dyDescent="0.2">
      <c r="A22" s="59"/>
      <c r="B22" s="59"/>
      <c r="C22" s="59"/>
      <c r="D22" s="59"/>
    </row>
    <row r="23" spans="1:4" x14ac:dyDescent="0.2">
      <c r="A23" s="59"/>
      <c r="B23" s="59"/>
      <c r="C23" s="59"/>
      <c r="D23" s="59"/>
    </row>
    <row r="24" spans="1:4" x14ac:dyDescent="0.2">
      <c r="A24" s="59"/>
      <c r="B24" s="59"/>
      <c r="C24" s="59"/>
      <c r="D24" s="59"/>
    </row>
    <row r="25" spans="1:4" x14ac:dyDescent="0.2">
      <c r="A25" s="59"/>
      <c r="B25" s="59"/>
      <c r="C25" s="59"/>
      <c r="D25" s="59"/>
    </row>
    <row r="26" spans="1:4" x14ac:dyDescent="0.2">
      <c r="A26" s="59"/>
      <c r="B26" s="59"/>
      <c r="C26" s="59"/>
      <c r="D26" s="59"/>
    </row>
    <row r="27" spans="1:4" x14ac:dyDescent="0.2">
      <c r="A27" s="59"/>
      <c r="B27" s="59"/>
      <c r="C27" s="59"/>
      <c r="D27" s="59"/>
    </row>
    <row r="28" spans="1:4" x14ac:dyDescent="0.2">
      <c r="A28" s="59"/>
      <c r="B28" s="59"/>
      <c r="C28" s="59"/>
      <c r="D28" s="59"/>
    </row>
    <row r="29" spans="1:4" x14ac:dyDescent="0.2">
      <c r="A29" s="59"/>
      <c r="B29" s="59"/>
      <c r="C29" s="59"/>
      <c r="D29" s="59"/>
    </row>
    <row r="30" spans="1:4" x14ac:dyDescent="0.2">
      <c r="A30" s="59"/>
      <c r="B30" s="59"/>
      <c r="C30" s="59"/>
      <c r="D30" s="59"/>
    </row>
    <row r="31" spans="1:4" x14ac:dyDescent="0.2">
      <c r="A31" s="59"/>
      <c r="B31" s="59"/>
      <c r="C31" s="59"/>
      <c r="D31" s="59"/>
    </row>
    <row r="32" spans="1:4" x14ac:dyDescent="0.2">
      <c r="A32" s="59"/>
      <c r="B32" s="59"/>
      <c r="C32" s="59"/>
      <c r="D32" s="59"/>
    </row>
    <row r="33" spans="1:4" x14ac:dyDescent="0.2">
      <c r="A33" s="59"/>
      <c r="B33" s="59"/>
      <c r="C33" s="59"/>
      <c r="D33" s="59"/>
    </row>
    <row r="34" spans="1:4" x14ac:dyDescent="0.2">
      <c r="A34" s="59"/>
      <c r="B34" s="59"/>
      <c r="C34" s="59"/>
      <c r="D34" s="59"/>
    </row>
    <row r="35" spans="1:4" x14ac:dyDescent="0.2">
      <c r="A35" s="59"/>
      <c r="B35" s="59"/>
      <c r="C35" s="59"/>
      <c r="D35" s="59"/>
    </row>
    <row r="36" spans="1:4" x14ac:dyDescent="0.2">
      <c r="A36" s="59"/>
      <c r="B36" s="59"/>
      <c r="C36" s="59"/>
      <c r="D36" s="59"/>
    </row>
    <row r="37" spans="1:4" x14ac:dyDescent="0.2">
      <c r="A37" s="59"/>
      <c r="B37" s="59"/>
      <c r="C37" s="59"/>
      <c r="D37" s="59"/>
    </row>
    <row r="38" spans="1:4" x14ac:dyDescent="0.2">
      <c r="A38" s="59"/>
      <c r="B38" s="59"/>
      <c r="C38" s="59"/>
      <c r="D38" s="59"/>
    </row>
    <row r="39" spans="1:4" x14ac:dyDescent="0.2">
      <c r="A39" s="59"/>
      <c r="B39" s="59"/>
      <c r="C39" s="59"/>
      <c r="D39" s="59"/>
    </row>
    <row r="40" spans="1:4" x14ac:dyDescent="0.2">
      <c r="A40" s="59"/>
      <c r="B40" s="59"/>
      <c r="C40" s="59"/>
      <c r="D40" s="59"/>
    </row>
    <row r="41" spans="1:4" x14ac:dyDescent="0.2">
      <c r="A41" s="59"/>
      <c r="B41" s="59"/>
      <c r="C41" s="59"/>
      <c r="D41" s="59"/>
    </row>
    <row r="42" spans="1:4" x14ac:dyDescent="0.2">
      <c r="A42" s="59"/>
      <c r="B42" s="59"/>
      <c r="C42" s="59"/>
      <c r="D42" s="59"/>
    </row>
    <row r="43" spans="1:4" x14ac:dyDescent="0.2">
      <c r="A43" s="59"/>
      <c r="B43" s="59"/>
      <c r="C43" s="59"/>
      <c r="D43" s="59"/>
    </row>
    <row r="44" spans="1:4" x14ac:dyDescent="0.2">
      <c r="A44" s="59"/>
      <c r="B44" s="59"/>
      <c r="C44" s="59"/>
      <c r="D44" s="59"/>
    </row>
    <row r="45" spans="1:4" x14ac:dyDescent="0.2">
      <c r="A45" s="59"/>
      <c r="B45" s="59"/>
      <c r="C45" s="59"/>
      <c r="D45" s="59"/>
    </row>
    <row r="46" spans="1:4" x14ac:dyDescent="0.2">
      <c r="A46" s="59"/>
      <c r="B46" s="59"/>
      <c r="C46" s="59"/>
      <c r="D46" s="59"/>
    </row>
    <row r="47" spans="1:4" x14ac:dyDescent="0.2">
      <c r="A47" s="59"/>
      <c r="B47" s="59"/>
      <c r="C47" s="59"/>
      <c r="D47" s="59"/>
    </row>
    <row r="48" spans="1:4" x14ac:dyDescent="0.2">
      <c r="A48" s="59"/>
      <c r="B48" s="59"/>
      <c r="C48" s="59"/>
      <c r="D48" s="59"/>
    </row>
    <row r="49" spans="1:4" x14ac:dyDescent="0.2">
      <c r="A49" s="59"/>
      <c r="B49" s="59"/>
      <c r="C49" s="59"/>
      <c r="D49" s="59"/>
    </row>
    <row r="50" spans="1:4" x14ac:dyDescent="0.2">
      <c r="A50" s="59"/>
      <c r="B50" s="59"/>
      <c r="C50" s="59"/>
      <c r="D50" s="59"/>
    </row>
    <row r="51" spans="1:4" x14ac:dyDescent="0.2">
      <c r="A51" s="59"/>
      <c r="B51" s="59"/>
      <c r="C51" s="59"/>
      <c r="D51" s="59"/>
    </row>
    <row r="52" spans="1:4" x14ac:dyDescent="0.2">
      <c r="A52" s="59"/>
      <c r="B52" s="59"/>
      <c r="C52" s="59"/>
      <c r="D52" s="59"/>
    </row>
    <row r="53" spans="1:4" x14ac:dyDescent="0.2">
      <c r="A53" s="59"/>
      <c r="B53" s="59"/>
      <c r="C53" s="59"/>
      <c r="D53" s="59"/>
    </row>
    <row r="54" spans="1:4" x14ac:dyDescent="0.2">
      <c r="A54" s="59"/>
      <c r="B54" s="59"/>
      <c r="C54" s="59"/>
      <c r="D54" s="59"/>
    </row>
    <row r="55" spans="1:4" x14ac:dyDescent="0.2">
      <c r="A55" s="59"/>
      <c r="B55" s="59"/>
      <c r="C55" s="59"/>
      <c r="D55" s="59"/>
    </row>
    <row r="56" spans="1:4" x14ac:dyDescent="0.2">
      <c r="A56" s="59"/>
      <c r="B56" s="59"/>
      <c r="C56" s="59"/>
      <c r="D56" s="59"/>
    </row>
    <row r="57" spans="1:4" x14ac:dyDescent="0.2">
      <c r="A57" s="59"/>
      <c r="B57" s="59"/>
      <c r="C57" s="59"/>
      <c r="D57" s="59"/>
    </row>
    <row r="58" spans="1:4" x14ac:dyDescent="0.2">
      <c r="A58" s="59"/>
      <c r="B58" s="59"/>
      <c r="C58" s="59"/>
      <c r="D58" s="59"/>
    </row>
    <row r="59" spans="1:4" x14ac:dyDescent="0.2">
      <c r="A59" s="59"/>
      <c r="B59" s="59"/>
      <c r="C59" s="59"/>
      <c r="D59" s="59"/>
    </row>
    <row r="60" spans="1:4" x14ac:dyDescent="0.2">
      <c r="A60" s="59"/>
      <c r="B60" s="59"/>
      <c r="C60" s="59"/>
      <c r="D60" s="59"/>
    </row>
    <row r="61" spans="1:4" x14ac:dyDescent="0.2">
      <c r="A61" s="59"/>
      <c r="B61" s="59"/>
      <c r="C61" s="59"/>
      <c r="D61" s="59"/>
    </row>
    <row r="62" spans="1:4" x14ac:dyDescent="0.2">
      <c r="A62" s="59"/>
      <c r="B62" s="59"/>
      <c r="C62" s="59"/>
      <c r="D62" s="59"/>
    </row>
    <row r="63" spans="1:4" x14ac:dyDescent="0.2">
      <c r="A63" s="59"/>
      <c r="B63" s="59"/>
      <c r="C63" s="59"/>
      <c r="D63" s="59"/>
    </row>
    <row r="64" spans="1:4" x14ac:dyDescent="0.2">
      <c r="A64" s="59"/>
      <c r="B64" s="59"/>
      <c r="C64" s="59"/>
      <c r="D64" s="59"/>
    </row>
    <row r="65" spans="1:4" x14ac:dyDescent="0.2">
      <c r="A65" s="59"/>
      <c r="B65" s="59"/>
      <c r="C65" s="59"/>
      <c r="D65" s="59"/>
    </row>
    <row r="66" spans="1:4" x14ac:dyDescent="0.2">
      <c r="A66" s="59"/>
      <c r="B66" s="59"/>
      <c r="C66" s="59"/>
      <c r="D66" s="59"/>
    </row>
    <row r="67" spans="1:4" x14ac:dyDescent="0.2">
      <c r="A67" s="59"/>
      <c r="B67" s="59"/>
      <c r="C67" s="59"/>
      <c r="D67" s="59"/>
    </row>
    <row r="68" spans="1:4" x14ac:dyDescent="0.2">
      <c r="A68" s="59"/>
      <c r="B68" s="59"/>
      <c r="C68" s="59"/>
      <c r="D68" s="59"/>
    </row>
    <row r="69" spans="1:4" x14ac:dyDescent="0.2">
      <c r="A69" s="59"/>
      <c r="B69" s="59"/>
      <c r="C69" s="59"/>
      <c r="D69" s="59"/>
    </row>
    <row r="70" spans="1:4" x14ac:dyDescent="0.2">
      <c r="A70" s="59"/>
      <c r="B70" s="59"/>
      <c r="C70" s="59"/>
      <c r="D70" s="59"/>
    </row>
    <row r="71" spans="1:4" x14ac:dyDescent="0.2">
      <c r="A71" s="59"/>
      <c r="B71" s="59"/>
      <c r="C71" s="59"/>
      <c r="D71" s="59"/>
    </row>
    <row r="72" spans="1:4" x14ac:dyDescent="0.2">
      <c r="A72" s="59"/>
      <c r="B72" s="59"/>
      <c r="C72" s="59"/>
      <c r="D72" s="59"/>
    </row>
    <row r="73" spans="1:4" x14ac:dyDescent="0.2">
      <c r="A73" s="59"/>
      <c r="B73" s="59"/>
      <c r="C73" s="59"/>
      <c r="D73" s="59"/>
    </row>
    <row r="74" spans="1:4" x14ac:dyDescent="0.2">
      <c r="A74" s="59"/>
      <c r="B74" s="59"/>
      <c r="C74" s="59"/>
      <c r="D74" s="59"/>
    </row>
    <row r="75" spans="1:4" x14ac:dyDescent="0.2">
      <c r="A75" s="59"/>
      <c r="B75" s="59"/>
      <c r="C75" s="59"/>
      <c r="D75" s="59"/>
    </row>
    <row r="76" spans="1:4" x14ac:dyDescent="0.2">
      <c r="A76" s="59"/>
      <c r="B76" s="59"/>
      <c r="C76" s="59"/>
      <c r="D76" s="59"/>
    </row>
    <row r="77" spans="1:4" x14ac:dyDescent="0.2">
      <c r="A77" s="59"/>
      <c r="B77" s="59"/>
      <c r="C77" s="59"/>
      <c r="D77" s="59"/>
    </row>
    <row r="78" spans="1:4" x14ac:dyDescent="0.2">
      <c r="A78" s="59"/>
      <c r="B78" s="59"/>
      <c r="C78" s="59"/>
      <c r="D78" s="59"/>
    </row>
    <row r="79" spans="1:4" x14ac:dyDescent="0.2">
      <c r="A79" s="59"/>
      <c r="B79" s="59"/>
      <c r="C79" s="59"/>
      <c r="D79" s="59"/>
    </row>
    <row r="80" spans="1:4" x14ac:dyDescent="0.2">
      <c r="A80" s="59"/>
      <c r="B80" s="59"/>
      <c r="C80" s="59"/>
      <c r="D80" s="59"/>
    </row>
    <row r="81" spans="1:4" x14ac:dyDescent="0.2">
      <c r="A81" s="59"/>
      <c r="B81" s="59"/>
      <c r="C81" s="59"/>
      <c r="D81" s="59"/>
    </row>
    <row r="82" spans="1:4" x14ac:dyDescent="0.2">
      <c r="A82" s="59"/>
      <c r="B82" s="59"/>
      <c r="C82" s="59"/>
      <c r="D82" s="59"/>
    </row>
    <row r="83" spans="1:4" x14ac:dyDescent="0.2">
      <c r="A83" s="59"/>
      <c r="B83" s="59"/>
      <c r="C83" s="59"/>
      <c r="D83" s="59"/>
    </row>
    <row r="84" spans="1:4" x14ac:dyDescent="0.2">
      <c r="A84" s="59"/>
      <c r="B84" s="59"/>
      <c r="C84" s="59"/>
      <c r="D84" s="59"/>
    </row>
    <row r="85" spans="1:4" x14ac:dyDescent="0.2">
      <c r="A85" s="59"/>
      <c r="B85" s="59"/>
      <c r="C85" s="59"/>
      <c r="D85" s="59"/>
    </row>
    <row r="86" spans="1:4" x14ac:dyDescent="0.2">
      <c r="A86" s="59"/>
      <c r="B86" s="59"/>
      <c r="C86" s="59"/>
      <c r="D86" s="59"/>
    </row>
    <row r="87" spans="1:4" x14ac:dyDescent="0.2">
      <c r="A87" s="59"/>
      <c r="B87" s="59"/>
      <c r="C87" s="59"/>
      <c r="D87" s="59"/>
    </row>
    <row r="88" spans="1:4" x14ac:dyDescent="0.2">
      <c r="A88" s="59"/>
      <c r="B88" s="59"/>
      <c r="C88" s="59"/>
      <c r="D88" s="59"/>
    </row>
    <row r="89" spans="1:4" x14ac:dyDescent="0.2">
      <c r="A89" s="59"/>
      <c r="B89" s="59"/>
      <c r="C89" s="59"/>
      <c r="D89" s="59"/>
    </row>
    <row r="90" spans="1:4" x14ac:dyDescent="0.2">
      <c r="A90" s="59"/>
      <c r="B90" s="59"/>
      <c r="C90" s="59"/>
      <c r="D90" s="59"/>
    </row>
    <row r="91" spans="1:4" x14ac:dyDescent="0.2">
      <c r="A91" s="59"/>
      <c r="B91" s="59"/>
      <c r="C91" s="59"/>
      <c r="D91" s="59"/>
    </row>
    <row r="92" spans="1:4" x14ac:dyDescent="0.2">
      <c r="A92" s="59"/>
      <c r="B92" s="59"/>
      <c r="C92" s="59"/>
      <c r="D92" s="59"/>
    </row>
    <row r="93" spans="1:4" x14ac:dyDescent="0.2">
      <c r="A93" s="59"/>
      <c r="B93" s="59"/>
      <c r="C93" s="59"/>
      <c r="D93" s="59"/>
    </row>
    <row r="94" spans="1:4" x14ac:dyDescent="0.2">
      <c r="A94" s="59"/>
      <c r="B94" s="59"/>
      <c r="C94" s="59"/>
      <c r="D94" s="59"/>
    </row>
    <row r="95" spans="1:4" x14ac:dyDescent="0.2">
      <c r="A95" s="59"/>
      <c r="B95" s="59"/>
      <c r="C95" s="59"/>
      <c r="D95" s="59"/>
    </row>
    <row r="96" spans="1:4" x14ac:dyDescent="0.2">
      <c r="A96" s="59"/>
      <c r="B96" s="59"/>
      <c r="C96" s="59"/>
      <c r="D96" s="59"/>
    </row>
    <row r="97" spans="1:4" x14ac:dyDescent="0.2">
      <c r="A97" s="59"/>
      <c r="B97" s="59"/>
      <c r="C97" s="59"/>
      <c r="D97" s="59"/>
    </row>
    <row r="98" spans="1:4" x14ac:dyDescent="0.2">
      <c r="A98" s="59"/>
      <c r="B98" s="59"/>
      <c r="C98" s="59"/>
      <c r="D98" s="59"/>
    </row>
    <row r="99" spans="1:4" x14ac:dyDescent="0.2">
      <c r="A99" s="59"/>
      <c r="B99" s="59"/>
      <c r="C99" s="59"/>
      <c r="D99" s="59"/>
    </row>
    <row r="100" spans="1:4" x14ac:dyDescent="0.2">
      <c r="A100" s="59"/>
      <c r="B100" s="59"/>
      <c r="C100" s="59"/>
      <c r="D100" s="59"/>
    </row>
    <row r="101" spans="1:4" x14ac:dyDescent="0.2">
      <c r="A101" s="59"/>
      <c r="B101" s="59"/>
      <c r="C101" s="59"/>
      <c r="D101" s="59"/>
    </row>
    <row r="102" spans="1:4" x14ac:dyDescent="0.2">
      <c r="A102" s="59"/>
      <c r="B102" s="59"/>
      <c r="C102" s="59"/>
      <c r="D102" s="59"/>
    </row>
    <row r="103" spans="1:4" x14ac:dyDescent="0.2">
      <c r="A103" s="59"/>
      <c r="B103" s="59"/>
      <c r="C103" s="59"/>
      <c r="D103" s="59"/>
    </row>
    <row r="104" spans="1:4" x14ac:dyDescent="0.2">
      <c r="A104" s="59"/>
      <c r="B104" s="59"/>
      <c r="C104" s="59"/>
      <c r="D104" s="59"/>
    </row>
    <row r="105" spans="1:4" x14ac:dyDescent="0.2">
      <c r="A105" s="59"/>
      <c r="B105" s="59"/>
      <c r="C105" s="59"/>
      <c r="D105" s="59"/>
    </row>
    <row r="106" spans="1:4" x14ac:dyDescent="0.2">
      <c r="A106" s="59"/>
      <c r="B106" s="59"/>
      <c r="C106" s="59"/>
      <c r="D106" s="59"/>
    </row>
    <row r="107" spans="1:4" x14ac:dyDescent="0.2">
      <c r="A107" s="59"/>
      <c r="B107" s="59"/>
      <c r="C107" s="59"/>
      <c r="D107" s="59"/>
    </row>
    <row r="108" spans="1:4" x14ac:dyDescent="0.2">
      <c r="A108" s="59"/>
      <c r="B108" s="59"/>
      <c r="C108" s="59"/>
      <c r="D108" s="59"/>
    </row>
    <row r="109" spans="1:4" x14ac:dyDescent="0.2">
      <c r="A109" s="59"/>
      <c r="B109" s="59"/>
      <c r="C109" s="59"/>
      <c r="D109" s="59"/>
    </row>
    <row r="110" spans="1:4" x14ac:dyDescent="0.2">
      <c r="A110" s="59"/>
      <c r="B110" s="59"/>
      <c r="C110" s="59"/>
      <c r="D110" s="59"/>
    </row>
    <row r="111" spans="1:4" x14ac:dyDescent="0.2">
      <c r="A111" s="59"/>
      <c r="B111" s="59"/>
      <c r="C111" s="59"/>
      <c r="D111" s="59"/>
    </row>
    <row r="112" spans="1:4" x14ac:dyDescent="0.2">
      <c r="A112" s="59"/>
      <c r="B112" s="59"/>
      <c r="C112" s="59"/>
      <c r="D112" s="59"/>
    </row>
    <row r="113" spans="1:4" x14ac:dyDescent="0.2">
      <c r="A113" s="59"/>
      <c r="B113" s="59"/>
      <c r="C113" s="59"/>
      <c r="D113" s="59"/>
    </row>
    <row r="114" spans="1:4" x14ac:dyDescent="0.2">
      <c r="A114" s="59"/>
      <c r="B114" s="59"/>
      <c r="C114" s="59"/>
      <c r="D114" s="59"/>
    </row>
    <row r="115" spans="1:4" x14ac:dyDescent="0.2">
      <c r="A115" s="59"/>
      <c r="B115" s="59"/>
      <c r="C115" s="59"/>
      <c r="D115" s="59"/>
    </row>
    <row r="116" spans="1:4" x14ac:dyDescent="0.2">
      <c r="A116" s="59"/>
      <c r="B116" s="59"/>
      <c r="C116" s="59"/>
      <c r="D116" s="59"/>
    </row>
    <row r="117" spans="1:4" x14ac:dyDescent="0.2">
      <c r="A117" s="59"/>
      <c r="B117" s="59"/>
      <c r="C117" s="59"/>
      <c r="D117" s="59"/>
    </row>
    <row r="118" spans="1:4" x14ac:dyDescent="0.2">
      <c r="A118" s="59"/>
      <c r="B118" s="59"/>
      <c r="C118" s="59"/>
      <c r="D118" s="59"/>
    </row>
    <row r="119" spans="1:4" x14ac:dyDescent="0.2">
      <c r="A119" s="59"/>
      <c r="B119" s="59"/>
      <c r="C119" s="59"/>
      <c r="D119" s="59"/>
    </row>
    <row r="120" spans="1:4" x14ac:dyDescent="0.2">
      <c r="A120" s="59"/>
      <c r="B120" s="59"/>
      <c r="C120" s="59"/>
      <c r="D120" s="59"/>
    </row>
    <row r="121" spans="1:4" x14ac:dyDescent="0.2">
      <c r="A121" s="59"/>
      <c r="B121" s="59"/>
      <c r="C121" s="59"/>
      <c r="D121" s="59"/>
    </row>
    <row r="122" spans="1:4" x14ac:dyDescent="0.2">
      <c r="A122" s="59"/>
      <c r="B122" s="59"/>
      <c r="C122" s="59"/>
      <c r="D122" s="59"/>
    </row>
    <row r="123" spans="1:4" x14ac:dyDescent="0.2">
      <c r="A123" s="59"/>
      <c r="B123" s="59"/>
      <c r="C123" s="59"/>
      <c r="D123" s="59"/>
    </row>
    <row r="124" spans="1:4" x14ac:dyDescent="0.2">
      <c r="A124" s="59"/>
      <c r="B124" s="59"/>
      <c r="C124" s="59"/>
      <c r="D124" s="59"/>
    </row>
    <row r="125" spans="1:4" x14ac:dyDescent="0.2">
      <c r="A125" s="59"/>
      <c r="B125" s="59"/>
      <c r="C125" s="59"/>
      <c r="D125" s="59"/>
    </row>
    <row r="126" spans="1:4" x14ac:dyDescent="0.2">
      <c r="A126" s="59"/>
      <c r="B126" s="59"/>
      <c r="C126" s="59"/>
      <c r="D126" s="59"/>
    </row>
    <row r="127" spans="1:4" x14ac:dyDescent="0.2">
      <c r="A127" s="59"/>
      <c r="B127" s="59"/>
      <c r="C127" s="59"/>
      <c r="D127" s="59"/>
    </row>
    <row r="128" spans="1:4" x14ac:dyDescent="0.2">
      <c r="A128" s="59"/>
      <c r="B128" s="59"/>
      <c r="C128" s="59"/>
      <c r="D128" s="59"/>
    </row>
    <row r="129" spans="1:4" x14ac:dyDescent="0.2">
      <c r="A129" s="59"/>
      <c r="B129" s="59"/>
      <c r="C129" s="59"/>
      <c r="D129" s="59"/>
    </row>
    <row r="130" spans="1:4" x14ac:dyDescent="0.2">
      <c r="A130" s="59"/>
      <c r="B130" s="59"/>
      <c r="C130" s="59"/>
      <c r="D130" s="59"/>
    </row>
    <row r="131" spans="1:4" x14ac:dyDescent="0.2">
      <c r="A131" s="59"/>
      <c r="B131" s="59"/>
      <c r="C131" s="59"/>
      <c r="D131" s="59"/>
    </row>
    <row r="132" spans="1:4" x14ac:dyDescent="0.2">
      <c r="A132" s="59"/>
      <c r="B132" s="59"/>
      <c r="C132" s="59"/>
      <c r="D132" s="59"/>
    </row>
    <row r="133" spans="1:4" x14ac:dyDescent="0.2">
      <c r="A133" s="59"/>
      <c r="B133" s="59"/>
      <c r="C133" s="59"/>
      <c r="D133" s="59"/>
    </row>
    <row r="134" spans="1:4" x14ac:dyDescent="0.2">
      <c r="A134" s="59"/>
      <c r="B134" s="59"/>
      <c r="C134" s="59"/>
      <c r="D134" s="59"/>
    </row>
    <row r="135" spans="1:4" x14ac:dyDescent="0.2">
      <c r="A135" s="59"/>
      <c r="B135" s="59"/>
      <c r="C135" s="59"/>
      <c r="D135" s="59"/>
    </row>
    <row r="136" spans="1:4" x14ac:dyDescent="0.2">
      <c r="A136" s="59"/>
      <c r="B136" s="59"/>
      <c r="C136" s="59"/>
      <c r="D136" s="59"/>
    </row>
    <row r="137" spans="1:4" x14ac:dyDescent="0.2">
      <c r="A137" s="59"/>
      <c r="B137" s="59"/>
      <c r="C137" s="59"/>
      <c r="D137" s="59"/>
    </row>
    <row r="138" spans="1:4" x14ac:dyDescent="0.2">
      <c r="A138" s="59"/>
      <c r="B138" s="59"/>
      <c r="C138" s="59"/>
      <c r="D138" s="59"/>
    </row>
    <row r="139" spans="1:4" x14ac:dyDescent="0.2">
      <c r="A139" s="59"/>
      <c r="B139" s="59"/>
      <c r="C139" s="59"/>
      <c r="D139" s="59"/>
    </row>
    <row r="140" spans="1:4" x14ac:dyDescent="0.2">
      <c r="A140" s="59"/>
      <c r="B140" s="59"/>
      <c r="C140" s="59"/>
      <c r="D140" s="59"/>
    </row>
    <row r="141" spans="1:4" x14ac:dyDescent="0.2">
      <c r="A141" s="59"/>
      <c r="B141" s="59"/>
      <c r="C141" s="59"/>
      <c r="D141" s="59"/>
    </row>
    <row r="142" spans="1:4" x14ac:dyDescent="0.2">
      <c r="A142" s="59"/>
      <c r="B142" s="59"/>
      <c r="C142" s="59"/>
      <c r="D142" s="59"/>
    </row>
    <row r="143" spans="1:4" x14ac:dyDescent="0.2">
      <c r="A143" s="59"/>
      <c r="B143" s="59"/>
      <c r="C143" s="59"/>
      <c r="D143" s="59"/>
    </row>
    <row r="144" spans="1:4" x14ac:dyDescent="0.2">
      <c r="A144" s="59"/>
      <c r="B144" s="59"/>
      <c r="C144" s="59"/>
      <c r="D144" s="59"/>
    </row>
    <row r="145" spans="1:4" x14ac:dyDescent="0.2">
      <c r="A145" s="59"/>
      <c r="B145" s="59"/>
      <c r="C145" s="59"/>
      <c r="D145" s="59"/>
    </row>
    <row r="146" spans="1:4" x14ac:dyDescent="0.2">
      <c r="A146" s="59"/>
      <c r="B146" s="59"/>
      <c r="C146" s="59"/>
      <c r="D146" s="59"/>
    </row>
    <row r="147" spans="1:4" x14ac:dyDescent="0.2">
      <c r="A147" s="59"/>
      <c r="B147" s="59"/>
      <c r="C147" s="59"/>
      <c r="D147" s="59"/>
    </row>
    <row r="148" spans="1:4" x14ac:dyDescent="0.2">
      <c r="A148" s="59"/>
      <c r="B148" s="59"/>
      <c r="C148" s="59"/>
      <c r="D148" s="59"/>
    </row>
    <row r="149" spans="1:4" x14ac:dyDescent="0.2">
      <c r="A149" s="59"/>
      <c r="B149" s="59"/>
      <c r="C149" s="59"/>
      <c r="D149" s="59"/>
    </row>
    <row r="150" spans="1:4" x14ac:dyDescent="0.2">
      <c r="A150" s="59"/>
      <c r="B150" s="59"/>
      <c r="C150" s="59"/>
      <c r="D150" s="59"/>
    </row>
    <row r="151" spans="1:4" x14ac:dyDescent="0.2">
      <c r="A151" s="59"/>
      <c r="B151" s="59"/>
      <c r="C151" s="59"/>
      <c r="D151" s="59"/>
    </row>
    <row r="152" spans="1:4" x14ac:dyDescent="0.2">
      <c r="A152" s="59"/>
      <c r="B152" s="59"/>
      <c r="C152" s="59"/>
      <c r="D152" s="59"/>
    </row>
    <row r="153" spans="1:4" x14ac:dyDescent="0.2">
      <c r="A153" s="59"/>
      <c r="B153" s="59"/>
      <c r="C153" s="59"/>
      <c r="D153" s="59"/>
    </row>
    <row r="154" spans="1:4" x14ac:dyDescent="0.2">
      <c r="A154" s="59"/>
      <c r="B154" s="59"/>
      <c r="C154" s="59"/>
      <c r="D154" s="59"/>
    </row>
    <row r="155" spans="1:4" x14ac:dyDescent="0.2">
      <c r="A155" s="59"/>
      <c r="B155" s="59"/>
      <c r="C155" s="59"/>
      <c r="D155" s="59"/>
    </row>
    <row r="156" spans="1:4" x14ac:dyDescent="0.2">
      <c r="A156" s="59"/>
      <c r="B156" s="59"/>
      <c r="C156" s="59"/>
      <c r="D156" s="59"/>
    </row>
    <row r="157" spans="1:4" x14ac:dyDescent="0.2">
      <c r="A157" s="59"/>
      <c r="B157" s="59"/>
      <c r="C157" s="59"/>
      <c r="D157" s="59"/>
    </row>
    <row r="158" spans="1:4" x14ac:dyDescent="0.2">
      <c r="A158" s="59"/>
      <c r="B158" s="59"/>
      <c r="C158" s="59"/>
      <c r="D158" s="59"/>
    </row>
    <row r="159" spans="1:4" x14ac:dyDescent="0.2">
      <c r="A159" s="59"/>
      <c r="B159" s="59"/>
      <c r="C159" s="59"/>
      <c r="D159" s="59"/>
    </row>
    <row r="160" spans="1:4" x14ac:dyDescent="0.2">
      <c r="A160" s="59"/>
      <c r="B160" s="59"/>
      <c r="C160" s="59"/>
      <c r="D160" s="59"/>
    </row>
    <row r="161" spans="1:4" x14ac:dyDescent="0.2">
      <c r="A161" s="59"/>
      <c r="B161" s="59"/>
      <c r="C161" s="59"/>
      <c r="D161" s="59"/>
    </row>
    <row r="162" spans="1:4" x14ac:dyDescent="0.2">
      <c r="A162" s="59"/>
      <c r="B162" s="59"/>
      <c r="C162" s="59"/>
      <c r="D162" s="59"/>
    </row>
    <row r="163" spans="1:4" x14ac:dyDescent="0.2">
      <c r="A163" s="59"/>
      <c r="B163" s="59"/>
      <c r="C163" s="59"/>
      <c r="D163" s="59"/>
    </row>
    <row r="164" spans="1:4" x14ac:dyDescent="0.2">
      <c r="A164" s="59"/>
      <c r="B164" s="59"/>
      <c r="C164" s="59"/>
      <c r="D164" s="59"/>
    </row>
    <row r="165" spans="1:4" x14ac:dyDescent="0.2">
      <c r="A165" s="59"/>
      <c r="B165" s="59"/>
      <c r="C165" s="59"/>
      <c r="D165" s="59"/>
    </row>
    <row r="166" spans="1:4" x14ac:dyDescent="0.2">
      <c r="A166" s="59"/>
      <c r="B166" s="59"/>
      <c r="C166" s="59"/>
      <c r="D166" s="59"/>
    </row>
    <row r="167" spans="1:4" x14ac:dyDescent="0.2">
      <c r="A167" s="59"/>
      <c r="B167" s="59"/>
      <c r="C167" s="59"/>
      <c r="D167" s="59"/>
    </row>
    <row r="168" spans="1:4" x14ac:dyDescent="0.2">
      <c r="A168" s="59"/>
      <c r="B168" s="59"/>
      <c r="C168" s="59"/>
      <c r="D168" s="59"/>
    </row>
    <row r="169" spans="1:4" x14ac:dyDescent="0.2">
      <c r="A169" s="59"/>
      <c r="B169" s="59"/>
      <c r="C169" s="59"/>
      <c r="D169" s="59"/>
    </row>
    <row r="170" spans="1:4" x14ac:dyDescent="0.2">
      <c r="A170" s="59"/>
      <c r="B170" s="59"/>
      <c r="C170" s="59"/>
      <c r="D170" s="59"/>
    </row>
    <row r="171" spans="1:4" x14ac:dyDescent="0.2">
      <c r="A171" s="59"/>
      <c r="B171" s="59"/>
      <c r="C171" s="59"/>
      <c r="D171" s="59"/>
    </row>
    <row r="172" spans="1:4" x14ac:dyDescent="0.2">
      <c r="A172" s="59"/>
      <c r="B172" s="59"/>
      <c r="C172" s="59"/>
      <c r="D172" s="59"/>
    </row>
    <row r="173" spans="1:4" x14ac:dyDescent="0.2">
      <c r="A173" s="59"/>
      <c r="B173" s="59"/>
      <c r="C173" s="59"/>
      <c r="D173" s="59"/>
    </row>
    <row r="174" spans="1:4" x14ac:dyDescent="0.2">
      <c r="A174" s="59"/>
      <c r="B174" s="59"/>
      <c r="C174" s="59"/>
      <c r="D174" s="59"/>
    </row>
    <row r="175" spans="1:4" x14ac:dyDescent="0.2">
      <c r="A175" s="59"/>
      <c r="B175" s="59"/>
      <c r="C175" s="59"/>
      <c r="D175" s="59"/>
    </row>
    <row r="176" spans="1:4" x14ac:dyDescent="0.2">
      <c r="A176" s="59"/>
      <c r="B176" s="59"/>
      <c r="C176" s="59"/>
      <c r="D176" s="59"/>
    </row>
    <row r="177" spans="1:4" x14ac:dyDescent="0.2">
      <c r="A177" s="59"/>
      <c r="B177" s="59"/>
      <c r="C177" s="59"/>
      <c r="D177" s="59"/>
    </row>
    <row r="178" spans="1:4" x14ac:dyDescent="0.2">
      <c r="A178" s="59"/>
      <c r="B178" s="59"/>
      <c r="C178" s="59"/>
      <c r="D178" s="59"/>
    </row>
    <row r="179" spans="1:4" x14ac:dyDescent="0.2">
      <c r="A179" s="59"/>
      <c r="B179" s="59"/>
      <c r="C179" s="59"/>
      <c r="D179" s="59"/>
    </row>
    <row r="180" spans="1:4" x14ac:dyDescent="0.2">
      <c r="A180" s="59"/>
      <c r="B180" s="59"/>
      <c r="C180" s="59"/>
      <c r="D180" s="59"/>
    </row>
    <row r="181" spans="1:4" x14ac:dyDescent="0.2">
      <c r="A181" s="59"/>
      <c r="B181" s="59"/>
      <c r="C181" s="59"/>
      <c r="D181" s="59"/>
    </row>
    <row r="182" spans="1:4" x14ac:dyDescent="0.2">
      <c r="A182" s="59"/>
      <c r="B182" s="59"/>
      <c r="C182" s="59"/>
      <c r="D182" s="59"/>
    </row>
    <row r="183" spans="1:4" x14ac:dyDescent="0.2">
      <c r="A183" s="59"/>
      <c r="B183" s="59"/>
      <c r="C183" s="59"/>
      <c r="D183" s="59"/>
    </row>
    <row r="184" spans="1:4" x14ac:dyDescent="0.2">
      <c r="A184" s="59"/>
      <c r="B184" s="59"/>
      <c r="C184" s="59"/>
      <c r="D184" s="59"/>
    </row>
    <row r="185" spans="1:4" x14ac:dyDescent="0.2">
      <c r="A185" s="59"/>
      <c r="B185" s="59"/>
      <c r="C185" s="59"/>
      <c r="D185" s="59"/>
    </row>
    <row r="186" spans="1:4" x14ac:dyDescent="0.2">
      <c r="A186" s="59"/>
      <c r="B186" s="59"/>
      <c r="C186" s="59"/>
      <c r="D186" s="59"/>
    </row>
    <row r="187" spans="1:4" x14ac:dyDescent="0.2">
      <c r="A187" s="59"/>
      <c r="B187" s="59"/>
      <c r="C187" s="59"/>
      <c r="D187" s="59"/>
    </row>
    <row r="188" spans="1:4" x14ac:dyDescent="0.2">
      <c r="A188" s="59"/>
      <c r="B188" s="59"/>
      <c r="C188" s="59"/>
      <c r="D188" s="59"/>
    </row>
    <row r="189" spans="1:4" x14ac:dyDescent="0.2">
      <c r="A189" s="59"/>
      <c r="B189" s="59"/>
      <c r="C189" s="59"/>
      <c r="D189" s="59"/>
    </row>
    <row r="190" spans="1:4" x14ac:dyDescent="0.2">
      <c r="A190" s="59"/>
      <c r="B190" s="59"/>
      <c r="C190" s="59"/>
      <c r="D190" s="59"/>
    </row>
    <row r="191" spans="1:4" x14ac:dyDescent="0.2">
      <c r="A191" s="59"/>
      <c r="B191" s="59"/>
      <c r="C191" s="59"/>
      <c r="D191" s="59"/>
    </row>
    <row r="192" spans="1:4" x14ac:dyDescent="0.2">
      <c r="A192" s="59"/>
      <c r="B192" s="59"/>
      <c r="C192" s="59"/>
      <c r="D192" s="59"/>
    </row>
    <row r="193" spans="1:4" x14ac:dyDescent="0.2">
      <c r="A193" s="59"/>
      <c r="B193" s="59"/>
      <c r="C193" s="59"/>
      <c r="D193" s="59"/>
    </row>
    <row r="194" spans="1:4" x14ac:dyDescent="0.2">
      <c r="A194" s="59"/>
      <c r="B194" s="59"/>
      <c r="C194" s="59"/>
      <c r="D194" s="59"/>
    </row>
    <row r="195" spans="1:4" x14ac:dyDescent="0.2">
      <c r="A195" s="59"/>
      <c r="B195" s="59"/>
      <c r="C195" s="59"/>
      <c r="D195" s="59"/>
    </row>
    <row r="196" spans="1:4" x14ac:dyDescent="0.2">
      <c r="A196" s="59"/>
      <c r="B196" s="59"/>
      <c r="C196" s="59"/>
      <c r="D196" s="59"/>
    </row>
    <row r="197" spans="1:4" x14ac:dyDescent="0.2">
      <c r="A197" s="59"/>
      <c r="B197" s="59"/>
      <c r="C197" s="59"/>
      <c r="D197" s="59"/>
    </row>
    <row r="198" spans="1:4" x14ac:dyDescent="0.2">
      <c r="A198" s="59"/>
      <c r="B198" s="59"/>
      <c r="C198" s="59"/>
      <c r="D198" s="59"/>
    </row>
    <row r="199" spans="1:4" x14ac:dyDescent="0.2">
      <c r="A199" s="59"/>
      <c r="B199" s="59"/>
      <c r="C199" s="59"/>
      <c r="D199" s="59"/>
    </row>
    <row r="200" spans="1:4" x14ac:dyDescent="0.2">
      <c r="A200" s="59"/>
      <c r="B200" s="59"/>
      <c r="C200" s="59"/>
      <c r="D200" s="59"/>
    </row>
    <row r="201" spans="1:4" x14ac:dyDescent="0.2">
      <c r="A201" s="59"/>
      <c r="B201" s="59"/>
      <c r="C201" s="59"/>
      <c r="D201" s="59"/>
    </row>
    <row r="202" spans="1:4" x14ac:dyDescent="0.2">
      <c r="A202" s="59"/>
      <c r="B202" s="59"/>
      <c r="C202" s="59"/>
      <c r="D202" s="59"/>
    </row>
    <row r="203" spans="1:4" x14ac:dyDescent="0.2">
      <c r="A203" s="59"/>
      <c r="B203" s="59"/>
      <c r="C203" s="59"/>
      <c r="D203" s="59"/>
    </row>
    <row r="204" spans="1:4" x14ac:dyDescent="0.2">
      <c r="A204" s="59"/>
      <c r="B204" s="59"/>
      <c r="C204" s="59"/>
      <c r="D204" s="59"/>
    </row>
    <row r="205" spans="1:4" x14ac:dyDescent="0.2">
      <c r="A205" s="59"/>
      <c r="B205" s="59"/>
      <c r="C205" s="59"/>
      <c r="D205" s="59"/>
    </row>
    <row r="206" spans="1:4" x14ac:dyDescent="0.2">
      <c r="A206" s="59"/>
      <c r="B206" s="59"/>
      <c r="C206" s="59"/>
      <c r="D206" s="59"/>
    </row>
    <row r="207" spans="1:4" x14ac:dyDescent="0.2">
      <c r="A207" s="59"/>
      <c r="B207" s="59"/>
      <c r="C207" s="59"/>
      <c r="D207" s="59"/>
    </row>
    <row r="208" spans="1:4" x14ac:dyDescent="0.2">
      <c r="A208" s="59"/>
      <c r="B208" s="59"/>
      <c r="C208" s="59"/>
      <c r="D208" s="59"/>
    </row>
    <row r="209" spans="1:4" x14ac:dyDescent="0.2">
      <c r="A209" s="59"/>
      <c r="B209" s="59"/>
      <c r="C209" s="59"/>
      <c r="D209" s="59"/>
    </row>
    <row r="210" spans="1:4" x14ac:dyDescent="0.2">
      <c r="A210" s="59"/>
      <c r="B210" s="59"/>
      <c r="C210" s="59"/>
      <c r="D210" s="59"/>
    </row>
    <row r="211" spans="1:4" x14ac:dyDescent="0.2">
      <c r="A211" s="59"/>
      <c r="B211" s="59"/>
      <c r="C211" s="59"/>
      <c r="D211" s="59"/>
    </row>
    <row r="212" spans="1:4" x14ac:dyDescent="0.2">
      <c r="A212" s="59"/>
      <c r="B212" s="59"/>
      <c r="C212" s="59"/>
      <c r="D212" s="59"/>
    </row>
    <row r="213" spans="1:4" x14ac:dyDescent="0.2">
      <c r="A213" s="59"/>
      <c r="B213" s="59"/>
      <c r="C213" s="59"/>
      <c r="D213" s="59"/>
    </row>
    <row r="214" spans="1:4" x14ac:dyDescent="0.2">
      <c r="A214" s="59"/>
      <c r="B214" s="59"/>
      <c r="C214" s="59"/>
      <c r="D214" s="59"/>
    </row>
    <row r="215" spans="1:4" x14ac:dyDescent="0.2">
      <c r="A215" s="59"/>
      <c r="B215" s="59"/>
      <c r="C215" s="59"/>
      <c r="D215" s="59"/>
    </row>
    <row r="216" spans="1:4" x14ac:dyDescent="0.2">
      <c r="A216" s="59"/>
      <c r="B216" s="59"/>
      <c r="C216" s="59"/>
      <c r="D216" s="59"/>
    </row>
    <row r="217" spans="1:4" x14ac:dyDescent="0.2">
      <c r="A217" s="59"/>
      <c r="B217" s="59"/>
      <c r="C217" s="59"/>
      <c r="D217" s="59"/>
    </row>
    <row r="218" spans="1:4" x14ac:dyDescent="0.2">
      <c r="A218" s="59"/>
      <c r="B218" s="59"/>
      <c r="C218" s="59"/>
      <c r="D218" s="59"/>
    </row>
    <row r="219" spans="1:4" x14ac:dyDescent="0.2">
      <c r="A219" s="59"/>
      <c r="B219" s="59"/>
      <c r="C219" s="59"/>
      <c r="D219" s="59"/>
    </row>
    <row r="220" spans="1:4" x14ac:dyDescent="0.2">
      <c r="A220" s="59"/>
      <c r="B220" s="59"/>
      <c r="C220" s="59"/>
      <c r="D220" s="59"/>
    </row>
    <row r="221" spans="1:4" x14ac:dyDescent="0.2">
      <c r="A221" s="59"/>
      <c r="B221" s="59"/>
      <c r="C221" s="59"/>
      <c r="D221" s="59"/>
    </row>
    <row r="222" spans="1:4" x14ac:dyDescent="0.2">
      <c r="A222" s="59"/>
      <c r="B222" s="59"/>
      <c r="C222" s="59"/>
      <c r="D222" s="59"/>
    </row>
    <row r="223" spans="1:4" x14ac:dyDescent="0.2">
      <c r="A223" s="59"/>
      <c r="B223" s="59"/>
      <c r="C223" s="59"/>
      <c r="D223" s="59"/>
    </row>
    <row r="224" spans="1:4" x14ac:dyDescent="0.2">
      <c r="A224" s="59"/>
      <c r="B224" s="59"/>
      <c r="C224" s="59"/>
      <c r="D224" s="59"/>
    </row>
    <row r="225" spans="1:4" x14ac:dyDescent="0.2">
      <c r="A225" s="59"/>
      <c r="B225" s="59"/>
      <c r="C225" s="59"/>
      <c r="D225" s="59"/>
    </row>
    <row r="226" spans="1:4" x14ac:dyDescent="0.2">
      <c r="A226" s="59"/>
      <c r="B226" s="59"/>
      <c r="C226" s="59"/>
      <c r="D226" s="59"/>
    </row>
    <row r="227" spans="1:4" x14ac:dyDescent="0.2">
      <c r="A227" s="59"/>
      <c r="B227" s="59"/>
      <c r="C227" s="59"/>
      <c r="D227" s="59"/>
    </row>
    <row r="228" spans="1:4" x14ac:dyDescent="0.2">
      <c r="A228" s="59"/>
      <c r="B228" s="59"/>
      <c r="C228" s="59"/>
      <c r="D228" s="59"/>
    </row>
    <row r="229" spans="1:4" x14ac:dyDescent="0.2">
      <c r="A229" s="59"/>
      <c r="B229" s="59"/>
      <c r="C229" s="59"/>
      <c r="D229" s="59"/>
    </row>
    <row r="230" spans="1:4" x14ac:dyDescent="0.2">
      <c r="A230" s="59"/>
      <c r="B230" s="59"/>
      <c r="C230" s="59"/>
      <c r="D230" s="59"/>
    </row>
    <row r="231" spans="1:4" x14ac:dyDescent="0.2">
      <c r="A231" s="59"/>
      <c r="B231" s="59"/>
      <c r="C231" s="59"/>
      <c r="D231" s="59"/>
    </row>
    <row r="232" spans="1:4" x14ac:dyDescent="0.2">
      <c r="A232" s="59"/>
      <c r="B232" s="59"/>
      <c r="C232" s="59"/>
      <c r="D232" s="59"/>
    </row>
    <row r="233" spans="1:4" x14ac:dyDescent="0.2">
      <c r="A233" s="59"/>
      <c r="B233" s="59"/>
      <c r="C233" s="59"/>
      <c r="D233" s="59"/>
    </row>
    <row r="234" spans="1:4" x14ac:dyDescent="0.2">
      <c r="A234" s="59"/>
      <c r="B234" s="59"/>
      <c r="C234" s="59"/>
      <c r="D234" s="59"/>
    </row>
    <row r="235" spans="1:4" x14ac:dyDescent="0.2">
      <c r="A235" s="59"/>
      <c r="B235" s="59"/>
      <c r="C235" s="59"/>
      <c r="D235" s="59"/>
    </row>
    <row r="236" spans="1:4" x14ac:dyDescent="0.2">
      <c r="A236" s="59"/>
      <c r="B236" s="59"/>
      <c r="C236" s="59"/>
      <c r="D236" s="59"/>
    </row>
    <row r="237" spans="1:4" x14ac:dyDescent="0.2">
      <c r="A237" s="59"/>
      <c r="B237" s="59"/>
      <c r="C237" s="59"/>
      <c r="D237" s="59"/>
    </row>
    <row r="238" spans="1:4" x14ac:dyDescent="0.2">
      <c r="A238" s="59"/>
      <c r="B238" s="59"/>
      <c r="C238" s="59"/>
      <c r="D238" s="59"/>
    </row>
    <row r="239" spans="1:4" x14ac:dyDescent="0.2">
      <c r="A239" s="59"/>
      <c r="B239" s="59"/>
      <c r="C239" s="59"/>
      <c r="D239" s="59"/>
    </row>
    <row r="240" spans="1:4" x14ac:dyDescent="0.2">
      <c r="A240" s="59"/>
      <c r="B240" s="59"/>
      <c r="C240" s="59"/>
      <c r="D240" s="59"/>
    </row>
    <row r="241" spans="1:4" x14ac:dyDescent="0.2">
      <c r="A241" s="59"/>
      <c r="B241" s="59"/>
      <c r="C241" s="59"/>
      <c r="D241" s="59"/>
    </row>
    <row r="242" spans="1:4" x14ac:dyDescent="0.2">
      <c r="A242" s="59"/>
      <c r="B242" s="59"/>
      <c r="C242" s="59"/>
      <c r="D242" s="59"/>
    </row>
    <row r="243" spans="1:4" x14ac:dyDescent="0.2">
      <c r="A243" s="59"/>
      <c r="B243" s="59"/>
      <c r="C243" s="59"/>
      <c r="D243" s="59"/>
    </row>
    <row r="244" spans="1:4" x14ac:dyDescent="0.2">
      <c r="A244" s="59"/>
      <c r="B244" s="59"/>
      <c r="C244" s="59"/>
      <c r="D244" s="59"/>
    </row>
    <row r="245" spans="1:4" x14ac:dyDescent="0.2">
      <c r="A245" s="59"/>
      <c r="B245" s="59"/>
      <c r="C245" s="59"/>
      <c r="D245" s="59"/>
    </row>
    <row r="246" spans="1:4" x14ac:dyDescent="0.2">
      <c r="A246" s="59"/>
      <c r="B246" s="59"/>
      <c r="C246" s="59"/>
      <c r="D246" s="59"/>
    </row>
    <row r="247" spans="1:4" x14ac:dyDescent="0.2">
      <c r="A247" s="59"/>
      <c r="B247" s="59"/>
      <c r="C247" s="59"/>
      <c r="D247" s="59"/>
    </row>
    <row r="248" spans="1:4" x14ac:dyDescent="0.2">
      <c r="A248" s="59"/>
      <c r="B248" s="59"/>
      <c r="C248" s="59"/>
      <c r="D248" s="59"/>
    </row>
    <row r="249" spans="1:4" x14ac:dyDescent="0.2">
      <c r="A249" s="59"/>
      <c r="B249" s="59"/>
      <c r="C249" s="59"/>
      <c r="D249" s="59"/>
    </row>
    <row r="250" spans="1:4" x14ac:dyDescent="0.2">
      <c r="A250" s="59"/>
      <c r="B250" s="59"/>
      <c r="C250" s="59"/>
      <c r="D250" s="59"/>
    </row>
    <row r="251" spans="1:4" x14ac:dyDescent="0.2">
      <c r="A251" s="59"/>
      <c r="B251" s="59"/>
      <c r="C251" s="59"/>
      <c r="D251" s="59"/>
    </row>
    <row r="252" spans="1:4" x14ac:dyDescent="0.2">
      <c r="A252" s="59"/>
      <c r="B252" s="59"/>
      <c r="C252" s="59"/>
      <c r="D252" s="59"/>
    </row>
    <row r="253" spans="1:4" x14ac:dyDescent="0.2">
      <c r="A253" s="59"/>
      <c r="B253" s="59"/>
      <c r="C253" s="59"/>
      <c r="D253" s="59"/>
    </row>
    <row r="254" spans="1:4" x14ac:dyDescent="0.2">
      <c r="A254" s="59"/>
      <c r="B254" s="59"/>
      <c r="C254" s="59"/>
      <c r="D254" s="59"/>
    </row>
    <row r="255" spans="1:4" x14ac:dyDescent="0.2">
      <c r="A255" s="59"/>
      <c r="B255" s="59"/>
      <c r="C255" s="59"/>
      <c r="D255" s="59"/>
    </row>
    <row r="256" spans="1:4" x14ac:dyDescent="0.2">
      <c r="A256" s="59"/>
      <c r="B256" s="59"/>
      <c r="C256" s="59"/>
      <c r="D256" s="59"/>
    </row>
    <row r="257" spans="1:4" x14ac:dyDescent="0.2">
      <c r="A257" s="59"/>
      <c r="B257" s="59"/>
      <c r="C257" s="59"/>
      <c r="D257" s="59"/>
    </row>
    <row r="258" spans="1:4" x14ac:dyDescent="0.2">
      <c r="A258" s="59"/>
      <c r="B258" s="59"/>
      <c r="C258" s="59"/>
      <c r="D258" s="59"/>
    </row>
    <row r="259" spans="1:4" x14ac:dyDescent="0.2">
      <c r="A259" s="59"/>
      <c r="B259" s="59"/>
      <c r="C259" s="59"/>
      <c r="D259" s="59"/>
    </row>
    <row r="260" spans="1:4" x14ac:dyDescent="0.2">
      <c r="A260" s="59"/>
      <c r="B260" s="59"/>
      <c r="C260" s="59"/>
      <c r="D260" s="59"/>
    </row>
    <row r="261" spans="1:4" x14ac:dyDescent="0.2">
      <c r="A261" s="59"/>
      <c r="B261" s="59"/>
      <c r="C261" s="59"/>
      <c r="D261" s="59"/>
    </row>
    <row r="262" spans="1:4" x14ac:dyDescent="0.2">
      <c r="A262" s="59"/>
      <c r="B262" s="59"/>
      <c r="C262" s="59"/>
      <c r="D262" s="59"/>
    </row>
    <row r="263" spans="1:4" x14ac:dyDescent="0.2">
      <c r="A263" s="59"/>
      <c r="B263" s="59"/>
      <c r="C263" s="59"/>
      <c r="D263" s="59"/>
    </row>
    <row r="264" spans="1:4" x14ac:dyDescent="0.2">
      <c r="A264" s="59"/>
      <c r="B264" s="59"/>
      <c r="C264" s="59"/>
      <c r="D264" s="59"/>
    </row>
    <row r="265" spans="1:4" x14ac:dyDescent="0.2">
      <c r="A265" s="59"/>
      <c r="B265" s="59"/>
      <c r="C265" s="59"/>
      <c r="D265" s="59"/>
    </row>
    <row r="266" spans="1:4" x14ac:dyDescent="0.2">
      <c r="A266" s="59"/>
      <c r="B266" s="59"/>
      <c r="C266" s="59"/>
      <c r="D266" s="59"/>
    </row>
    <row r="267" spans="1:4" x14ac:dyDescent="0.2">
      <c r="A267" s="59"/>
      <c r="B267" s="59"/>
      <c r="C267" s="59"/>
      <c r="D267" s="59"/>
    </row>
    <row r="268" spans="1:4" x14ac:dyDescent="0.2">
      <c r="A268" s="59"/>
      <c r="B268" s="59"/>
      <c r="C268" s="59"/>
      <c r="D268" s="59"/>
    </row>
    <row r="269" spans="1:4" x14ac:dyDescent="0.2">
      <c r="A269" s="59"/>
      <c r="B269" s="59"/>
      <c r="C269" s="59"/>
      <c r="D269" s="59"/>
    </row>
    <row r="270" spans="1:4" x14ac:dyDescent="0.2">
      <c r="A270" s="59"/>
      <c r="B270" s="59"/>
      <c r="C270" s="59"/>
      <c r="D270" s="59"/>
    </row>
    <row r="271" spans="1:4" x14ac:dyDescent="0.2">
      <c r="A271" s="59"/>
      <c r="B271" s="59"/>
      <c r="C271" s="59"/>
      <c r="D271" s="59"/>
    </row>
    <row r="272" spans="1:4" x14ac:dyDescent="0.2">
      <c r="A272" s="59"/>
      <c r="B272" s="59"/>
      <c r="C272" s="59"/>
      <c r="D272" s="59"/>
    </row>
    <row r="273" spans="1:4" x14ac:dyDescent="0.2">
      <c r="A273" s="59"/>
      <c r="B273" s="59"/>
      <c r="C273" s="59"/>
      <c r="D273" s="59"/>
    </row>
    <row r="274" spans="1:4" x14ac:dyDescent="0.2">
      <c r="A274" s="59"/>
      <c r="B274" s="59"/>
      <c r="C274" s="59"/>
      <c r="D274" s="59"/>
    </row>
    <row r="275" spans="1:4" x14ac:dyDescent="0.2">
      <c r="A275" s="59"/>
      <c r="B275" s="59"/>
      <c r="C275" s="59"/>
      <c r="D275" s="59"/>
    </row>
    <row r="276" spans="1:4" x14ac:dyDescent="0.2">
      <c r="A276" s="59"/>
      <c r="B276" s="59"/>
      <c r="C276" s="59"/>
      <c r="D276" s="59"/>
    </row>
    <row r="277" spans="1:4" x14ac:dyDescent="0.2">
      <c r="A277" s="59"/>
      <c r="B277" s="59"/>
      <c r="C277" s="59"/>
      <c r="D277" s="59"/>
    </row>
    <row r="278" spans="1:4" x14ac:dyDescent="0.2">
      <c r="A278" s="59"/>
      <c r="B278" s="59"/>
      <c r="C278" s="59"/>
      <c r="D278" s="59"/>
    </row>
    <row r="279" spans="1:4" x14ac:dyDescent="0.2">
      <c r="A279" s="59"/>
      <c r="B279" s="59"/>
      <c r="C279" s="59"/>
      <c r="D279" s="59"/>
    </row>
    <row r="280" spans="1:4" x14ac:dyDescent="0.2">
      <c r="A280" s="59"/>
      <c r="B280" s="59"/>
      <c r="C280" s="59"/>
      <c r="D280" s="59"/>
    </row>
    <row r="281" spans="1:4" x14ac:dyDescent="0.2">
      <c r="A281" s="59"/>
      <c r="B281" s="59"/>
      <c r="C281" s="59"/>
      <c r="D281" s="59"/>
    </row>
    <row r="282" spans="1:4" x14ac:dyDescent="0.2">
      <c r="A282" s="59"/>
      <c r="B282" s="59"/>
      <c r="C282" s="59"/>
      <c r="D282" s="59"/>
    </row>
    <row r="283" spans="1:4" x14ac:dyDescent="0.2">
      <c r="A283" s="59"/>
      <c r="B283" s="59"/>
      <c r="C283" s="59"/>
      <c r="D283" s="59"/>
    </row>
    <row r="284" spans="1:4" x14ac:dyDescent="0.2">
      <c r="A284" s="59"/>
      <c r="B284" s="59"/>
      <c r="C284" s="59"/>
      <c r="D284" s="59"/>
    </row>
    <row r="285" spans="1:4" x14ac:dyDescent="0.2">
      <c r="A285" s="59"/>
      <c r="B285" s="59"/>
      <c r="C285" s="59"/>
      <c r="D285" s="59"/>
    </row>
    <row r="286" spans="1:4" x14ac:dyDescent="0.2">
      <c r="A286" s="59"/>
      <c r="B286" s="59"/>
      <c r="C286" s="59"/>
      <c r="D286" s="59"/>
    </row>
    <row r="287" spans="1:4" x14ac:dyDescent="0.2">
      <c r="A287" s="59"/>
      <c r="B287" s="59"/>
      <c r="C287" s="59"/>
      <c r="D287" s="59"/>
    </row>
    <row r="288" spans="1:4" x14ac:dyDescent="0.2">
      <c r="A288" s="59"/>
      <c r="B288" s="59"/>
      <c r="C288" s="59"/>
      <c r="D288" s="59"/>
    </row>
    <row r="289" spans="1:4" x14ac:dyDescent="0.2">
      <c r="A289" s="59"/>
      <c r="B289" s="59"/>
      <c r="C289" s="59"/>
      <c r="D289" s="59"/>
    </row>
    <row r="290" spans="1:4" x14ac:dyDescent="0.2">
      <c r="A290" s="59"/>
      <c r="B290" s="59"/>
      <c r="C290" s="59"/>
      <c r="D290" s="59"/>
    </row>
    <row r="291" spans="1:4" x14ac:dyDescent="0.2">
      <c r="A291" s="59"/>
      <c r="B291" s="59"/>
      <c r="C291" s="59"/>
      <c r="D291" s="59"/>
    </row>
    <row r="292" spans="1:4" x14ac:dyDescent="0.2">
      <c r="A292" s="59"/>
      <c r="B292" s="59"/>
      <c r="C292" s="59"/>
      <c r="D292" s="59"/>
    </row>
    <row r="293" spans="1:4" x14ac:dyDescent="0.2">
      <c r="A293" s="59"/>
      <c r="B293" s="59"/>
      <c r="C293" s="59"/>
      <c r="D293" s="59"/>
    </row>
    <row r="294" spans="1:4" x14ac:dyDescent="0.2">
      <c r="A294" s="59"/>
      <c r="B294" s="59"/>
      <c r="C294" s="59"/>
      <c r="D294" s="59"/>
    </row>
    <row r="295" spans="1:4" x14ac:dyDescent="0.2">
      <c r="A295" s="59"/>
      <c r="B295" s="59"/>
      <c r="C295" s="59"/>
      <c r="D295" s="59"/>
    </row>
    <row r="296" spans="1:4" x14ac:dyDescent="0.2">
      <c r="A296" s="59"/>
      <c r="B296" s="59"/>
      <c r="C296" s="59"/>
      <c r="D296" s="59"/>
    </row>
    <row r="297" spans="1:4" x14ac:dyDescent="0.2">
      <c r="A297" s="59"/>
      <c r="B297" s="59"/>
      <c r="C297" s="59"/>
      <c r="D297" s="59"/>
    </row>
    <row r="298" spans="1:4" x14ac:dyDescent="0.2">
      <c r="A298" s="59"/>
      <c r="B298" s="59"/>
      <c r="C298" s="59"/>
      <c r="D298" s="59"/>
    </row>
    <row r="299" spans="1:4" x14ac:dyDescent="0.2">
      <c r="A299" s="59"/>
      <c r="B299" s="59"/>
      <c r="C299" s="59"/>
      <c r="D299" s="59"/>
    </row>
    <row r="300" spans="1:4" x14ac:dyDescent="0.2">
      <c r="A300" s="59"/>
      <c r="B300" s="59"/>
      <c r="C300" s="59"/>
      <c r="D300" s="59"/>
    </row>
    <row r="301" spans="1:4" x14ac:dyDescent="0.2">
      <c r="A301" s="59"/>
      <c r="B301" s="59"/>
      <c r="C301" s="59"/>
      <c r="D301" s="59"/>
    </row>
    <row r="302" spans="1:4" x14ac:dyDescent="0.2">
      <c r="A302" s="59"/>
      <c r="B302" s="59"/>
      <c r="C302" s="59"/>
      <c r="D302" s="59"/>
    </row>
    <row r="303" spans="1:4" x14ac:dyDescent="0.2">
      <c r="A303" s="59"/>
      <c r="B303" s="59"/>
      <c r="C303" s="59"/>
      <c r="D303" s="59"/>
    </row>
    <row r="304" spans="1:4" x14ac:dyDescent="0.2">
      <c r="A304" s="59"/>
      <c r="B304" s="59"/>
      <c r="C304" s="59"/>
      <c r="D304" s="59"/>
    </row>
    <row r="305" spans="1:4" x14ac:dyDescent="0.2">
      <c r="A305" s="59"/>
      <c r="B305" s="59"/>
      <c r="C305" s="59"/>
      <c r="D305" s="59"/>
    </row>
    <row r="306" spans="1:4" x14ac:dyDescent="0.2">
      <c r="A306" s="59"/>
      <c r="B306" s="59"/>
      <c r="C306" s="59"/>
      <c r="D306" s="59"/>
    </row>
    <row r="307" spans="1:4" x14ac:dyDescent="0.2">
      <c r="A307" s="59"/>
      <c r="B307" s="59"/>
      <c r="C307" s="59"/>
      <c r="D307" s="59"/>
    </row>
    <row r="308" spans="1:4" x14ac:dyDescent="0.2">
      <c r="A308" s="59"/>
      <c r="B308" s="59"/>
      <c r="C308" s="59"/>
      <c r="D308" s="59"/>
    </row>
    <row r="309" spans="1:4" x14ac:dyDescent="0.2">
      <c r="A309" s="59"/>
      <c r="B309" s="59"/>
      <c r="C309" s="59"/>
      <c r="D309" s="59"/>
    </row>
    <row r="310" spans="1:4" x14ac:dyDescent="0.2">
      <c r="A310" s="59"/>
      <c r="B310" s="59"/>
      <c r="C310" s="59"/>
      <c r="D310" s="59"/>
    </row>
    <row r="311" spans="1:4" x14ac:dyDescent="0.2">
      <c r="A311" s="59"/>
      <c r="B311" s="59"/>
      <c r="C311" s="59"/>
      <c r="D311" s="59"/>
    </row>
    <row r="312" spans="1:4" x14ac:dyDescent="0.2">
      <c r="A312" s="59"/>
      <c r="B312" s="59"/>
      <c r="C312" s="59"/>
      <c r="D312" s="59"/>
    </row>
    <row r="313" spans="1:4" x14ac:dyDescent="0.2">
      <c r="A313" s="59"/>
      <c r="B313" s="59"/>
      <c r="C313" s="59"/>
      <c r="D313" s="59"/>
    </row>
    <row r="314" spans="1:4" x14ac:dyDescent="0.2">
      <c r="A314" s="59"/>
      <c r="B314" s="59"/>
      <c r="C314" s="59"/>
      <c r="D314" s="59"/>
    </row>
    <row r="315" spans="1:4" x14ac:dyDescent="0.2">
      <c r="A315" s="59"/>
      <c r="B315" s="59"/>
      <c r="C315" s="59"/>
      <c r="D315" s="59"/>
    </row>
    <row r="316" spans="1:4" x14ac:dyDescent="0.2">
      <c r="A316" s="59"/>
      <c r="B316" s="59"/>
      <c r="C316" s="59"/>
      <c r="D316" s="59"/>
    </row>
    <row r="317" spans="1:4" x14ac:dyDescent="0.2">
      <c r="A317" s="59"/>
      <c r="B317" s="59"/>
      <c r="C317" s="59"/>
      <c r="D317" s="59"/>
    </row>
    <row r="318" spans="1:4" x14ac:dyDescent="0.2">
      <c r="A318" s="59"/>
      <c r="B318" s="59"/>
      <c r="C318" s="59"/>
      <c r="D318" s="59"/>
    </row>
    <row r="319" spans="1:4" x14ac:dyDescent="0.2">
      <c r="A319" s="59"/>
      <c r="B319" s="59"/>
      <c r="C319" s="59"/>
      <c r="D319" s="59"/>
    </row>
    <row r="320" spans="1:4" x14ac:dyDescent="0.2">
      <c r="A320" s="59"/>
      <c r="B320" s="59"/>
      <c r="C320" s="59"/>
      <c r="D320" s="59"/>
    </row>
    <row r="321" spans="1:4" x14ac:dyDescent="0.2">
      <c r="A321" s="59"/>
      <c r="B321" s="59"/>
      <c r="C321" s="59"/>
      <c r="D321" s="59"/>
    </row>
    <row r="322" spans="1:4" x14ac:dyDescent="0.2">
      <c r="A322" s="59"/>
      <c r="B322" s="59"/>
      <c r="C322" s="59"/>
      <c r="D322" s="59"/>
    </row>
    <row r="323" spans="1:4" x14ac:dyDescent="0.2">
      <c r="A323" s="59"/>
      <c r="B323" s="59"/>
      <c r="C323" s="59"/>
      <c r="D323" s="59"/>
    </row>
    <row r="324" spans="1:4" x14ac:dyDescent="0.2">
      <c r="A324" s="59"/>
      <c r="B324" s="59"/>
      <c r="C324" s="59"/>
      <c r="D324" s="59"/>
    </row>
    <row r="325" spans="1:4" x14ac:dyDescent="0.2">
      <c r="A325" s="59"/>
      <c r="B325" s="59"/>
      <c r="C325" s="59"/>
      <c r="D325" s="59"/>
    </row>
    <row r="326" spans="1:4" x14ac:dyDescent="0.2">
      <c r="A326" s="59"/>
      <c r="B326" s="59"/>
      <c r="C326" s="59"/>
      <c r="D326" s="59"/>
    </row>
    <row r="327" spans="1:4" x14ac:dyDescent="0.2">
      <c r="A327" s="59"/>
      <c r="B327" s="59"/>
      <c r="C327" s="59"/>
      <c r="D327" s="59"/>
    </row>
    <row r="328" spans="1:4" x14ac:dyDescent="0.2">
      <c r="A328" s="59"/>
      <c r="B328" s="59"/>
      <c r="C328" s="59"/>
      <c r="D328" s="59"/>
    </row>
    <row r="329" spans="1:4" x14ac:dyDescent="0.2">
      <c r="A329" s="59"/>
      <c r="B329" s="59"/>
      <c r="C329" s="59"/>
      <c r="D329" s="59"/>
    </row>
  </sheetData>
  <printOptions horizontalCentered="1"/>
  <pageMargins left="0.7" right="0.7" top="0.75" bottom="0.75" header="0.3" footer="0.25"/>
  <pageSetup scale="92" fitToHeight="0" orientation="portrait"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pageSetUpPr fitToPage="1"/>
  </sheetPr>
  <dimension ref="A1:D14"/>
  <sheetViews>
    <sheetView zoomScaleNormal="100" workbookViewId="0">
      <selection activeCell="D55" sqref="D55"/>
    </sheetView>
  </sheetViews>
  <sheetFormatPr defaultRowHeight="12.75" x14ac:dyDescent="0.2"/>
  <cols>
    <col min="1" max="1" width="9.140625" style="1"/>
    <col min="2" max="2" width="51.7109375" style="1" bestFit="1" customWidth="1"/>
    <col min="3" max="3" width="142.28515625" style="1" bestFit="1" customWidth="1"/>
    <col min="4" max="4" width="95.28515625" style="1" customWidth="1"/>
    <col min="5" max="16384" width="9.140625" style="1"/>
  </cols>
  <sheetData>
    <row r="1" spans="1:4" s="96" customFormat="1" ht="15.75" x14ac:dyDescent="0.25">
      <c r="A1" s="97" t="s">
        <v>2585</v>
      </c>
    </row>
    <row r="2" spans="1:4" x14ac:dyDescent="0.2">
      <c r="A2" s="43" t="s">
        <v>2995</v>
      </c>
    </row>
    <row r="3" spans="1:4" x14ac:dyDescent="0.2">
      <c r="A3" s="1" t="s">
        <v>2541</v>
      </c>
    </row>
    <row r="4" spans="1:4" x14ac:dyDescent="0.2">
      <c r="D4" s="3"/>
    </row>
    <row r="5" spans="1:4" x14ac:dyDescent="0.2">
      <c r="A5" s="3" t="s">
        <v>1877</v>
      </c>
      <c r="B5" s="3" t="s">
        <v>1836</v>
      </c>
      <c r="C5" s="3" t="s">
        <v>40</v>
      </c>
    </row>
    <row r="6" spans="1:4" x14ac:dyDescent="0.2">
      <c r="A6" s="1" t="s">
        <v>2448</v>
      </c>
      <c r="B6" s="11" t="s">
        <v>1</v>
      </c>
      <c r="C6" s="1" t="str">
        <f>"Group ID that maps to district mapping seen in "&amp;'I District Mapping'!$A$1</f>
        <v>Group ID that maps to district mapping seen in Appendix I: District Mapping</v>
      </c>
    </row>
    <row r="7" spans="1:4" x14ac:dyDescent="0.2">
      <c r="A7" s="1" t="s">
        <v>2449</v>
      </c>
      <c r="B7" s="11" t="s">
        <v>2993</v>
      </c>
      <c r="C7" s="1" t="s">
        <v>1800</v>
      </c>
    </row>
    <row r="8" spans="1:4" x14ac:dyDescent="0.2">
      <c r="A8" s="1" t="s">
        <v>2450</v>
      </c>
      <c r="B8" s="11" t="s">
        <v>1777</v>
      </c>
    </row>
    <row r="9" spans="1:4" x14ac:dyDescent="0.2">
      <c r="A9" s="1" t="s">
        <v>2451</v>
      </c>
      <c r="B9" s="11" t="s">
        <v>1780</v>
      </c>
    </row>
    <row r="10" spans="1:4" x14ac:dyDescent="0.2">
      <c r="A10" s="1" t="s">
        <v>2452</v>
      </c>
      <c r="B10" s="11" t="s">
        <v>1724</v>
      </c>
      <c r="C10" s="1" t="s">
        <v>1720</v>
      </c>
    </row>
    <row r="11" spans="1:4" x14ac:dyDescent="0.2">
      <c r="A11" s="1" t="s">
        <v>2453</v>
      </c>
      <c r="B11" s="11" t="s">
        <v>1781</v>
      </c>
    </row>
    <row r="12" spans="1:4" x14ac:dyDescent="0.2">
      <c r="B12" s="16" t="s">
        <v>1830</v>
      </c>
    </row>
    <row r="13" spans="1:4" x14ac:dyDescent="0.2">
      <c r="A13" s="1" t="s">
        <v>2454</v>
      </c>
      <c r="B13" s="15" t="s">
        <v>1803</v>
      </c>
      <c r="C13" s="1" t="s">
        <v>1805</v>
      </c>
    </row>
    <row r="14" spans="1:4" x14ac:dyDescent="0.2">
      <c r="A14" s="1" t="s">
        <v>3004</v>
      </c>
      <c r="B14" s="15" t="s">
        <v>1807</v>
      </c>
      <c r="C14" s="1" t="s">
        <v>1808</v>
      </c>
    </row>
  </sheetData>
  <printOptions horizontalCentered="1"/>
  <pageMargins left="0.7" right="0.7" top="0.75" bottom="0.75" header="0.3" footer="0.25"/>
  <pageSetup scale="61" orientation="landscape"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9"/>
    <pageSetUpPr fitToPage="1"/>
  </sheetPr>
  <dimension ref="A1:D55"/>
  <sheetViews>
    <sheetView zoomScaleNormal="100" workbookViewId="0">
      <selection activeCell="D55" sqref="D55"/>
    </sheetView>
  </sheetViews>
  <sheetFormatPr defaultRowHeight="12.75" x14ac:dyDescent="0.2"/>
  <cols>
    <col min="1" max="1" width="9.140625" style="1"/>
    <col min="2" max="2" width="41" style="1" customWidth="1"/>
    <col min="3" max="3" width="47.28515625" style="1" bestFit="1" customWidth="1"/>
    <col min="4" max="4" width="124.140625" style="102" bestFit="1" customWidth="1"/>
    <col min="5" max="16384" width="9.140625" style="1"/>
  </cols>
  <sheetData>
    <row r="1" spans="1:4" s="96" customFormat="1" ht="15.75" x14ac:dyDescent="0.25">
      <c r="A1" s="97" t="s">
        <v>2543</v>
      </c>
      <c r="D1" s="101"/>
    </row>
    <row r="2" spans="1:4" x14ac:dyDescent="0.2">
      <c r="A2" s="43" t="s">
        <v>2995</v>
      </c>
    </row>
    <row r="3" spans="1:4" x14ac:dyDescent="0.2">
      <c r="A3" s="2"/>
    </row>
    <row r="4" spans="1:4" x14ac:dyDescent="0.2">
      <c r="A4" s="3" t="s">
        <v>1877</v>
      </c>
      <c r="B4" s="3" t="s">
        <v>39</v>
      </c>
      <c r="C4" s="3" t="s">
        <v>66</v>
      </c>
      <c r="D4" s="103" t="s">
        <v>40</v>
      </c>
    </row>
    <row r="5" spans="1:4" x14ac:dyDescent="0.2">
      <c r="A5" s="1" t="s">
        <v>2456</v>
      </c>
      <c r="B5" s="1" t="s">
        <v>0</v>
      </c>
      <c r="C5" s="1" t="s">
        <v>67</v>
      </c>
    </row>
    <row r="6" spans="1:4" x14ac:dyDescent="0.2">
      <c r="A6" s="1" t="s">
        <v>2457</v>
      </c>
      <c r="B6" s="1" t="s">
        <v>2993</v>
      </c>
      <c r="C6" s="1" t="s">
        <v>67</v>
      </c>
      <c r="D6" s="102" t="s">
        <v>1800</v>
      </c>
    </row>
    <row r="7" spans="1:4" x14ac:dyDescent="0.2">
      <c r="A7" s="1" t="s">
        <v>2458</v>
      </c>
      <c r="B7" s="1" t="s">
        <v>41</v>
      </c>
      <c r="C7" s="1" t="s">
        <v>67</v>
      </c>
      <c r="D7" s="102" t="s">
        <v>42</v>
      </c>
    </row>
    <row r="8" spans="1:4" x14ac:dyDescent="0.2">
      <c r="A8" s="1" t="s">
        <v>2459</v>
      </c>
      <c r="B8" s="1" t="s">
        <v>1</v>
      </c>
      <c r="C8" s="1" t="s">
        <v>67</v>
      </c>
      <c r="D8" s="102" t="str">
        <f>"Group ID that maps to district mapping seen in "&amp;'I District Mapping'!$A$1</f>
        <v>Group ID that maps to district mapping seen in Appendix I: District Mapping</v>
      </c>
    </row>
    <row r="9" spans="1:4" x14ac:dyDescent="0.2">
      <c r="A9" s="1" t="s">
        <v>2460</v>
      </c>
      <c r="B9" s="1" t="s">
        <v>2997</v>
      </c>
      <c r="C9" s="1" t="s">
        <v>67</v>
      </c>
      <c r="D9" s="102" t="s">
        <v>2997</v>
      </c>
    </row>
    <row r="10" spans="1:4" x14ac:dyDescent="0.2">
      <c r="A10" s="1" t="s">
        <v>2461</v>
      </c>
      <c r="B10" s="1" t="s">
        <v>43</v>
      </c>
      <c r="C10" s="1" t="s">
        <v>67</v>
      </c>
      <c r="D10" s="102" t="s">
        <v>44</v>
      </c>
    </row>
    <row r="11" spans="1:4" x14ac:dyDescent="0.2">
      <c r="A11" s="1" t="s">
        <v>2462</v>
      </c>
      <c r="B11" s="1" t="s">
        <v>2</v>
      </c>
      <c r="C11" s="1" t="s">
        <v>67</v>
      </c>
    </row>
    <row r="12" spans="1:4" x14ac:dyDescent="0.2">
      <c r="A12" s="1" t="s">
        <v>2463</v>
      </c>
      <c r="B12" s="1" t="s">
        <v>3</v>
      </c>
      <c r="C12" s="1" t="s">
        <v>68</v>
      </c>
    </row>
    <row r="13" spans="1:4" x14ac:dyDescent="0.2">
      <c r="A13" s="1" t="s">
        <v>2464</v>
      </c>
      <c r="B13" s="1" t="s">
        <v>4</v>
      </c>
      <c r="C13" s="1" t="s">
        <v>67</v>
      </c>
      <c r="D13" s="102" t="s">
        <v>69</v>
      </c>
    </row>
    <row r="14" spans="1:4" x14ac:dyDescent="0.2">
      <c r="A14" s="1" t="s">
        <v>2465</v>
      </c>
      <c r="B14" s="1" t="s">
        <v>45</v>
      </c>
      <c r="C14" s="1" t="s">
        <v>68</v>
      </c>
      <c r="D14" s="102" t="s">
        <v>46</v>
      </c>
    </row>
    <row r="15" spans="1:4" x14ac:dyDescent="0.2">
      <c r="A15" s="1" t="s">
        <v>2466</v>
      </c>
      <c r="B15" s="1" t="s">
        <v>48</v>
      </c>
      <c r="C15" s="1" t="s">
        <v>68</v>
      </c>
      <c r="D15" s="102" t="s">
        <v>47</v>
      </c>
    </row>
    <row r="16" spans="1:4" x14ac:dyDescent="0.2">
      <c r="A16" s="1" t="s">
        <v>2467</v>
      </c>
      <c r="B16" s="1" t="s">
        <v>5</v>
      </c>
      <c r="C16" s="1" t="s">
        <v>68</v>
      </c>
    </row>
    <row r="17" spans="1:4" x14ac:dyDescent="0.2">
      <c r="A17" s="1" t="s">
        <v>2468</v>
      </c>
      <c r="B17" s="1" t="s">
        <v>6</v>
      </c>
      <c r="C17" s="1" t="s">
        <v>68</v>
      </c>
    </row>
    <row r="18" spans="1:4" x14ac:dyDescent="0.2">
      <c r="A18" s="1" t="s">
        <v>2469</v>
      </c>
      <c r="B18" s="1" t="s">
        <v>7</v>
      </c>
      <c r="C18" s="1" t="s">
        <v>68</v>
      </c>
    </row>
    <row r="19" spans="1:4" x14ac:dyDescent="0.2">
      <c r="A19" s="1" t="s">
        <v>2470</v>
      </c>
      <c r="B19" s="1" t="s">
        <v>8</v>
      </c>
      <c r="C19" s="1" t="s">
        <v>70</v>
      </c>
      <c r="D19" s="102" t="s">
        <v>71</v>
      </c>
    </row>
    <row r="20" spans="1:4" x14ac:dyDescent="0.2">
      <c r="A20" s="1" t="s">
        <v>2471</v>
      </c>
      <c r="B20" s="1" t="s">
        <v>9</v>
      </c>
      <c r="C20" s="1" t="s">
        <v>67</v>
      </c>
      <c r="D20" s="102" t="s">
        <v>72</v>
      </c>
    </row>
    <row r="21" spans="1:4" x14ac:dyDescent="0.2">
      <c r="A21" s="1" t="s">
        <v>2472</v>
      </c>
      <c r="B21" s="1" t="s">
        <v>10</v>
      </c>
      <c r="C21" s="1" t="s">
        <v>73</v>
      </c>
    </row>
    <row r="22" spans="1:4" x14ac:dyDescent="0.2">
      <c r="A22" s="1" t="s">
        <v>2473</v>
      </c>
      <c r="B22" s="1" t="s">
        <v>11</v>
      </c>
      <c r="C22" s="1" t="s">
        <v>74</v>
      </c>
    </row>
    <row r="23" spans="1:4" x14ac:dyDescent="0.2">
      <c r="A23" s="1" t="s">
        <v>2474</v>
      </c>
      <c r="B23" s="1" t="s">
        <v>12</v>
      </c>
      <c r="C23" s="1" t="s">
        <v>75</v>
      </c>
    </row>
    <row r="24" spans="1:4" x14ac:dyDescent="0.2">
      <c r="A24" s="1" t="s">
        <v>2475</v>
      </c>
      <c r="B24" s="1" t="s">
        <v>13</v>
      </c>
      <c r="C24" s="1" t="s">
        <v>75</v>
      </c>
      <c r="D24" s="102" t="str">
        <f>"CMS standard place of service code . See: "&amp;'J-1 Place of Service'!$A$1</f>
        <v>CMS standard place of service code . See: Appendix J-1:  Standard Place of Service Codes</v>
      </c>
    </row>
    <row r="25" spans="1:4" x14ac:dyDescent="0.2">
      <c r="A25" s="1" t="s">
        <v>2476</v>
      </c>
      <c r="B25" s="1" t="s">
        <v>14</v>
      </c>
      <c r="C25" s="1" t="s">
        <v>75</v>
      </c>
      <c r="D25" s="102" t="str">
        <f>"See: "&amp;'J-2 Specialty'!$A$1</f>
        <v>See: Appendix J-2:  Standard Specialty Codes</v>
      </c>
    </row>
    <row r="26" spans="1:4" x14ac:dyDescent="0.2">
      <c r="A26" s="1" t="s">
        <v>2477</v>
      </c>
      <c r="B26" s="1" t="s">
        <v>78</v>
      </c>
      <c r="C26" s="1" t="s">
        <v>76</v>
      </c>
      <c r="D26" s="102" t="s">
        <v>77</v>
      </c>
    </row>
    <row r="27" spans="1:4" x14ac:dyDescent="0.2">
      <c r="A27" s="1" t="s">
        <v>2478</v>
      </c>
      <c r="B27" s="1" t="s">
        <v>15</v>
      </c>
      <c r="C27" s="1" t="s">
        <v>67</v>
      </c>
    </row>
    <row r="28" spans="1:4" x14ac:dyDescent="0.2">
      <c r="A28" s="1" t="s">
        <v>2479</v>
      </c>
      <c r="B28" s="1" t="s">
        <v>16</v>
      </c>
      <c r="C28" s="1" t="s">
        <v>74</v>
      </c>
    </row>
    <row r="29" spans="1:4" x14ac:dyDescent="0.2">
      <c r="A29" s="1" t="s">
        <v>2480</v>
      </c>
      <c r="B29" s="1" t="s">
        <v>17</v>
      </c>
      <c r="C29" s="1" t="s">
        <v>74</v>
      </c>
      <c r="D29" s="102" t="s">
        <v>79</v>
      </c>
    </row>
    <row r="30" spans="1:4" x14ac:dyDescent="0.2">
      <c r="A30" s="1" t="s">
        <v>2481</v>
      </c>
      <c r="B30" s="1" t="s">
        <v>18</v>
      </c>
      <c r="C30" s="1" t="s">
        <v>67</v>
      </c>
      <c r="D30" s="102" t="s">
        <v>80</v>
      </c>
    </row>
    <row r="31" spans="1:4" x14ac:dyDescent="0.2">
      <c r="A31" s="1" t="s">
        <v>2482</v>
      </c>
      <c r="B31" s="1" t="s">
        <v>19</v>
      </c>
      <c r="C31" s="1" t="s">
        <v>70</v>
      </c>
      <c r="D31" s="102" t="str">
        <f>"CMS standard bill type . See: "&amp;'J-4 Bill Type'!$A$1</f>
        <v>CMS standard bill type . See: Appendix J-4:  Standard Bill Type Codes</v>
      </c>
    </row>
    <row r="32" spans="1:4" x14ac:dyDescent="0.2">
      <c r="A32" s="1" t="s">
        <v>2483</v>
      </c>
      <c r="B32" s="1" t="s">
        <v>20</v>
      </c>
      <c r="C32" s="1" t="s">
        <v>70</v>
      </c>
      <c r="D32" s="102" t="str">
        <f>"See: "&amp;'J-5 Admit Source and Type'!$A$1</f>
        <v>See: Appendix J-5:  Standard Admit Source and Admit Type Codes</v>
      </c>
    </row>
    <row r="33" spans="1:4" x14ac:dyDescent="0.2">
      <c r="A33" s="1" t="s">
        <v>2484</v>
      </c>
      <c r="B33" s="1" t="s">
        <v>21</v>
      </c>
      <c r="C33" s="1" t="s">
        <v>76</v>
      </c>
      <c r="D33" s="102" t="str">
        <f>"See: "&amp;'J-5 Admit Source and Type'!$A$1</f>
        <v>See: Appendix J-5:  Standard Admit Source and Admit Type Codes</v>
      </c>
    </row>
    <row r="34" spans="1:4" x14ac:dyDescent="0.2">
      <c r="A34" s="1" t="s">
        <v>2485</v>
      </c>
      <c r="B34" s="1" t="s">
        <v>22</v>
      </c>
      <c r="C34" s="1" t="s">
        <v>81</v>
      </c>
    </row>
    <row r="35" spans="1:4" x14ac:dyDescent="0.2">
      <c r="A35" s="1" t="s">
        <v>2486</v>
      </c>
      <c r="B35" s="1" t="s">
        <v>23</v>
      </c>
      <c r="C35" s="1" t="s">
        <v>81</v>
      </c>
    </row>
    <row r="36" spans="1:4" x14ac:dyDescent="0.2">
      <c r="A36" s="1" t="s">
        <v>2487</v>
      </c>
      <c r="B36" s="1" t="s">
        <v>24</v>
      </c>
      <c r="C36" s="1" t="s">
        <v>81</v>
      </c>
    </row>
    <row r="37" spans="1:4" x14ac:dyDescent="0.2">
      <c r="A37" s="1" t="s">
        <v>2523</v>
      </c>
      <c r="B37" s="1" t="s">
        <v>25</v>
      </c>
      <c r="C37" s="1" t="s">
        <v>81</v>
      </c>
    </row>
    <row r="38" spans="1:4" x14ac:dyDescent="0.2">
      <c r="A38" s="1" t="s">
        <v>2524</v>
      </c>
      <c r="B38" s="1" t="s">
        <v>26</v>
      </c>
      <c r="C38" s="1" t="s">
        <v>81</v>
      </c>
    </row>
    <row r="39" spans="1:4" x14ac:dyDescent="0.2">
      <c r="A39" s="1" t="s">
        <v>2525</v>
      </c>
      <c r="B39" s="1" t="s">
        <v>27</v>
      </c>
      <c r="C39" s="1" t="s">
        <v>81</v>
      </c>
    </row>
    <row r="40" spans="1:4" x14ac:dyDescent="0.2">
      <c r="A40" s="1" t="s">
        <v>2526</v>
      </c>
      <c r="B40" s="1" t="s">
        <v>28</v>
      </c>
      <c r="C40" s="1" t="s">
        <v>81</v>
      </c>
    </row>
    <row r="41" spans="1:4" x14ac:dyDescent="0.2">
      <c r="A41" s="1" t="s">
        <v>2527</v>
      </c>
      <c r="B41" s="1" t="s">
        <v>49</v>
      </c>
      <c r="C41" s="1" t="s">
        <v>81</v>
      </c>
      <c r="D41" s="102" t="s">
        <v>82</v>
      </c>
    </row>
    <row r="42" spans="1:4" x14ac:dyDescent="0.2">
      <c r="A42" s="1" t="s">
        <v>2528</v>
      </c>
      <c r="B42" s="1" t="s">
        <v>50</v>
      </c>
      <c r="C42" s="1" t="s">
        <v>83</v>
      </c>
      <c r="D42" s="102" t="s">
        <v>51</v>
      </c>
    </row>
    <row r="43" spans="1:4" x14ac:dyDescent="0.2">
      <c r="A43" s="1" t="s">
        <v>2529</v>
      </c>
      <c r="B43" s="1" t="s">
        <v>53</v>
      </c>
      <c r="C43" s="1" t="s">
        <v>81</v>
      </c>
      <c r="D43" s="102" t="s">
        <v>52</v>
      </c>
    </row>
    <row r="44" spans="1:4" x14ac:dyDescent="0.2">
      <c r="A44" s="1" t="s">
        <v>2530</v>
      </c>
      <c r="B44" s="1" t="s">
        <v>29</v>
      </c>
      <c r="C44" s="1" t="s">
        <v>75</v>
      </c>
      <c r="D44" s="102" t="str">
        <f>"CMS standard discharge status . See: "&amp;'J-3 Discharge Status'!$A$1</f>
        <v>CMS standard discharge status . See: Appendix J-3:  Standard Discharge Status Codes</v>
      </c>
    </row>
    <row r="45" spans="1:4" x14ac:dyDescent="0.2">
      <c r="A45" s="1" t="s">
        <v>2531</v>
      </c>
      <c r="B45" s="1" t="s">
        <v>30</v>
      </c>
      <c r="C45" s="1" t="s">
        <v>75</v>
      </c>
      <c r="D45" s="102" t="s">
        <v>84</v>
      </c>
    </row>
    <row r="46" spans="1:4" x14ac:dyDescent="0.2">
      <c r="A46" s="1" t="s">
        <v>2532</v>
      </c>
      <c r="B46" s="1" t="s">
        <v>31</v>
      </c>
      <c r="C46" s="1" t="s">
        <v>86</v>
      </c>
      <c r="D46" s="102" t="s">
        <v>85</v>
      </c>
    </row>
    <row r="47" spans="1:4" x14ac:dyDescent="0.2">
      <c r="A47" s="1" t="s">
        <v>2533</v>
      </c>
      <c r="B47" s="1" t="s">
        <v>32</v>
      </c>
      <c r="C47" s="1" t="s">
        <v>86</v>
      </c>
      <c r="D47" s="102" t="s">
        <v>85</v>
      </c>
    </row>
    <row r="48" spans="1:4" x14ac:dyDescent="0.2">
      <c r="A48" s="1" t="s">
        <v>2534</v>
      </c>
      <c r="B48" s="1" t="s">
        <v>33</v>
      </c>
      <c r="C48" s="1" t="s">
        <v>86</v>
      </c>
      <c r="D48" s="102" t="s">
        <v>85</v>
      </c>
    </row>
    <row r="49" spans="1:4" x14ac:dyDescent="0.2">
      <c r="A49" s="1" t="s">
        <v>2535</v>
      </c>
      <c r="B49" s="1" t="s">
        <v>34</v>
      </c>
      <c r="C49" s="1" t="s">
        <v>86</v>
      </c>
      <c r="D49" s="102" t="s">
        <v>85</v>
      </c>
    </row>
    <row r="50" spans="1:4" x14ac:dyDescent="0.2">
      <c r="A50" s="1" t="s">
        <v>2536</v>
      </c>
      <c r="B50" s="1" t="s">
        <v>35</v>
      </c>
      <c r="C50" s="1" t="s">
        <v>86</v>
      </c>
      <c r="D50" s="102" t="s">
        <v>85</v>
      </c>
    </row>
    <row r="51" spans="1:4" x14ac:dyDescent="0.2">
      <c r="A51" s="1" t="s">
        <v>2537</v>
      </c>
      <c r="B51" s="1" t="s">
        <v>36</v>
      </c>
      <c r="C51" s="1" t="s">
        <v>86</v>
      </c>
      <c r="D51" s="102" t="s">
        <v>85</v>
      </c>
    </row>
    <row r="52" spans="1:4" x14ac:dyDescent="0.2">
      <c r="A52" s="1" t="s">
        <v>2538</v>
      </c>
      <c r="B52" s="1" t="s">
        <v>37</v>
      </c>
      <c r="C52" s="1" t="s">
        <v>86</v>
      </c>
      <c r="D52" s="102" t="s">
        <v>85</v>
      </c>
    </row>
    <row r="53" spans="1:4" x14ac:dyDescent="0.2">
      <c r="A53" s="1" t="s">
        <v>2539</v>
      </c>
      <c r="B53" s="1" t="s">
        <v>54</v>
      </c>
      <c r="C53" s="1" t="s">
        <v>67</v>
      </c>
      <c r="D53" s="102" t="s">
        <v>55</v>
      </c>
    </row>
    <row r="54" spans="1:4" x14ac:dyDescent="0.2">
      <c r="A54" s="1" t="s">
        <v>2540</v>
      </c>
      <c r="B54" s="1" t="s">
        <v>38</v>
      </c>
      <c r="C54" s="1" t="s">
        <v>76</v>
      </c>
      <c r="D54" s="102" t="s">
        <v>87</v>
      </c>
    </row>
    <row r="55" spans="1:4" x14ac:dyDescent="0.2">
      <c r="A55" s="1" t="s">
        <v>3005</v>
      </c>
      <c r="B55" s="1" t="s">
        <v>65</v>
      </c>
      <c r="C55" s="1" t="s">
        <v>76</v>
      </c>
      <c r="D55" s="102" t="s">
        <v>88</v>
      </c>
    </row>
  </sheetData>
  <printOptions horizontalCentered="1"/>
  <pageMargins left="0.7" right="0.7" top="0.75" bottom="0.75" header="0.3" footer="0.25"/>
  <pageSetup scale="56" orientation="landscape"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9"/>
    <pageSetUpPr fitToPage="1"/>
  </sheetPr>
  <dimension ref="A1:D22"/>
  <sheetViews>
    <sheetView zoomScaleNormal="100" workbookViewId="0">
      <selection activeCell="D55" sqref="D55"/>
    </sheetView>
  </sheetViews>
  <sheetFormatPr defaultRowHeight="12.75" x14ac:dyDescent="0.2"/>
  <cols>
    <col min="1" max="1" width="9.140625" style="1"/>
    <col min="2" max="2" width="51.7109375" style="1" bestFit="1" customWidth="1"/>
    <col min="3" max="3" width="47.28515625" style="1" bestFit="1" customWidth="1"/>
    <col min="4" max="4" width="114.85546875" style="102" customWidth="1"/>
    <col min="5" max="16384" width="9.140625" style="1"/>
  </cols>
  <sheetData>
    <row r="1" spans="1:4" s="96" customFormat="1" ht="15.75" x14ac:dyDescent="0.25">
      <c r="A1" s="97" t="s">
        <v>2977</v>
      </c>
      <c r="D1" s="101"/>
    </row>
    <row r="2" spans="1:4" x14ac:dyDescent="0.2">
      <c r="A2" s="43" t="s">
        <v>2995</v>
      </c>
    </row>
    <row r="3" spans="1:4" x14ac:dyDescent="0.2">
      <c r="A3" s="1" t="s">
        <v>1876</v>
      </c>
    </row>
    <row r="5" spans="1:4" x14ac:dyDescent="0.2">
      <c r="A5" s="3" t="s">
        <v>1877</v>
      </c>
      <c r="B5" s="3" t="s">
        <v>39</v>
      </c>
      <c r="C5" s="3" t="s">
        <v>66</v>
      </c>
      <c r="D5" s="103" t="s">
        <v>40</v>
      </c>
    </row>
    <row r="6" spans="1:4" x14ac:dyDescent="0.2">
      <c r="A6" s="1" t="s">
        <v>2544</v>
      </c>
      <c r="B6" s="1" t="s">
        <v>2</v>
      </c>
      <c r="C6" s="1" t="s">
        <v>67</v>
      </c>
    </row>
    <row r="7" spans="1:4" x14ac:dyDescent="0.2">
      <c r="A7" s="1" t="s">
        <v>2545</v>
      </c>
      <c r="B7" s="1" t="s">
        <v>2993</v>
      </c>
      <c r="C7" s="1" t="s">
        <v>67</v>
      </c>
      <c r="D7" s="102" t="s">
        <v>1800</v>
      </c>
    </row>
    <row r="8" spans="1:4" x14ac:dyDescent="0.2">
      <c r="A8" s="1" t="s">
        <v>2546</v>
      </c>
      <c r="B8" s="1" t="s">
        <v>1</v>
      </c>
      <c r="C8" s="1" t="s">
        <v>67</v>
      </c>
      <c r="D8" s="102" t="str">
        <f>"Group ID that maps to district mapping seen in "&amp;'I District Mapping'!$A$1</f>
        <v>Group ID that maps to district mapping seen in Appendix I: District Mapping</v>
      </c>
    </row>
    <row r="9" spans="1:4" x14ac:dyDescent="0.2">
      <c r="A9" s="1" t="s">
        <v>2547</v>
      </c>
      <c r="B9" s="1" t="s">
        <v>2997</v>
      </c>
      <c r="C9" s="1" t="s">
        <v>67</v>
      </c>
      <c r="D9" s="102" t="s">
        <v>2997</v>
      </c>
    </row>
    <row r="10" spans="1:4" x14ac:dyDescent="0.2">
      <c r="A10" s="1" t="s">
        <v>2548</v>
      </c>
      <c r="B10" s="1" t="s">
        <v>41</v>
      </c>
      <c r="C10" s="1" t="s">
        <v>67</v>
      </c>
      <c r="D10" s="102" t="s">
        <v>67</v>
      </c>
    </row>
    <row r="11" spans="1:4" x14ac:dyDescent="0.2">
      <c r="A11" s="1" t="s">
        <v>2549</v>
      </c>
      <c r="B11" s="1" t="s">
        <v>1700</v>
      </c>
      <c r="C11" s="1" t="s">
        <v>67</v>
      </c>
    </row>
    <row r="12" spans="1:4" x14ac:dyDescent="0.2">
      <c r="A12" s="1" t="s">
        <v>2550</v>
      </c>
      <c r="B12" s="1" t="s">
        <v>1715</v>
      </c>
      <c r="C12" s="1" t="s">
        <v>1716</v>
      </c>
      <c r="D12" s="102" t="s">
        <v>1717</v>
      </c>
    </row>
    <row r="13" spans="1:4" x14ac:dyDescent="0.2">
      <c r="A13" s="1" t="s">
        <v>2551</v>
      </c>
      <c r="B13" s="1" t="s">
        <v>1701</v>
      </c>
      <c r="C13" s="1" t="s">
        <v>67</v>
      </c>
    </row>
    <row r="14" spans="1:4" x14ac:dyDescent="0.2">
      <c r="A14" s="1" t="s">
        <v>2552</v>
      </c>
      <c r="B14" s="1" t="s">
        <v>3</v>
      </c>
      <c r="C14" s="1" t="s">
        <v>68</v>
      </c>
    </row>
    <row r="15" spans="1:4" x14ac:dyDescent="0.2">
      <c r="A15" s="1" t="s">
        <v>2553</v>
      </c>
      <c r="B15" s="1" t="s">
        <v>4</v>
      </c>
      <c r="C15" s="1" t="s">
        <v>67</v>
      </c>
      <c r="D15" s="102" t="s">
        <v>69</v>
      </c>
    </row>
    <row r="16" spans="1:4" x14ac:dyDescent="0.2">
      <c r="A16" s="1" t="s">
        <v>2554</v>
      </c>
      <c r="B16" s="1" t="s">
        <v>1702</v>
      </c>
      <c r="C16" s="1" t="s">
        <v>74</v>
      </c>
    </row>
    <row r="17" spans="1:4" x14ac:dyDescent="0.2">
      <c r="A17" s="1" t="s">
        <v>2555</v>
      </c>
      <c r="B17" s="1" t="s">
        <v>1718</v>
      </c>
      <c r="C17" s="1" t="s">
        <v>74</v>
      </c>
      <c r="D17" s="102" t="s">
        <v>79</v>
      </c>
    </row>
    <row r="18" spans="1:4" x14ac:dyDescent="0.2">
      <c r="A18" s="1" t="s">
        <v>2556</v>
      </c>
      <c r="B18" s="1" t="s">
        <v>1704</v>
      </c>
      <c r="C18" s="1" t="s">
        <v>83</v>
      </c>
      <c r="D18" s="102" t="s">
        <v>1719</v>
      </c>
    </row>
    <row r="19" spans="1:4" x14ac:dyDescent="0.2">
      <c r="A19" s="1" t="s">
        <v>2557</v>
      </c>
      <c r="B19" s="1" t="s">
        <v>1721</v>
      </c>
      <c r="C19" s="1" t="s">
        <v>81</v>
      </c>
      <c r="D19" s="102" t="s">
        <v>1720</v>
      </c>
    </row>
    <row r="20" spans="1:4" x14ac:dyDescent="0.2">
      <c r="A20" s="1" t="s">
        <v>2558</v>
      </c>
      <c r="B20" s="1" t="s">
        <v>1722</v>
      </c>
      <c r="C20" s="1" t="s">
        <v>81</v>
      </c>
      <c r="D20" s="102" t="s">
        <v>1720</v>
      </c>
    </row>
    <row r="21" spans="1:4" x14ac:dyDescent="0.2">
      <c r="A21" s="1" t="s">
        <v>2559</v>
      </c>
      <c r="B21" s="1" t="s">
        <v>1710</v>
      </c>
      <c r="C21" s="1" t="s">
        <v>81</v>
      </c>
    </row>
    <row r="22" spans="1:4" x14ac:dyDescent="0.2">
      <c r="A22" s="1" t="s">
        <v>3006</v>
      </c>
      <c r="B22" s="1" t="s">
        <v>1714</v>
      </c>
      <c r="C22" s="1" t="s">
        <v>81</v>
      </c>
    </row>
  </sheetData>
  <printOptions horizontalCentered="1"/>
  <pageMargins left="0.7" right="0.7" top="0.75" bottom="0.75" header="0.3" footer="0.25"/>
  <pageSetup scale="56" orientation="landscape"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F61"/>
  <sheetViews>
    <sheetView topLeftCell="B1" zoomScaleNormal="100" workbookViewId="0">
      <pane ySplit="10" topLeftCell="A11" activePane="bottomLeft" state="frozen"/>
      <selection activeCell="D55" sqref="D55"/>
      <selection pane="bottomLeft" activeCell="D55" sqref="D55"/>
    </sheetView>
  </sheetViews>
  <sheetFormatPr defaultRowHeight="12.75" outlineLevelCol="1" x14ac:dyDescent="0.2"/>
  <cols>
    <col min="1" max="1" width="9.140625" style="83" hidden="1" customWidth="1" outlineLevel="1"/>
    <col min="2" max="2" width="10.140625" style="68" customWidth="1" collapsed="1"/>
    <col min="3" max="3" width="0.85546875" style="68" customWidth="1"/>
    <col min="4" max="4" width="10.140625" style="68" bestFit="1" customWidth="1"/>
    <col min="5" max="6" width="14.140625" style="68" customWidth="1"/>
    <col min="7" max="7" width="10.28515625" style="68" bestFit="1" customWidth="1"/>
    <col min="8" max="16384" width="9.140625" style="68"/>
  </cols>
  <sheetData>
    <row r="1" spans="1:6" s="46" customFormat="1" ht="15.75" x14ac:dyDescent="0.25">
      <c r="A1" s="82"/>
      <c r="B1" s="60" t="s">
        <v>2560</v>
      </c>
    </row>
    <row r="2" spans="1:6" s="46" customFormat="1" x14ac:dyDescent="0.2">
      <c r="A2" s="82"/>
      <c r="B2" s="47" t="s">
        <v>2994</v>
      </c>
    </row>
    <row r="3" spans="1:6" s="46" customFormat="1" x14ac:dyDescent="0.2">
      <c r="A3" s="82"/>
      <c r="B3" s="56" t="s">
        <v>3021</v>
      </c>
    </row>
    <row r="4" spans="1:6" s="46" customFormat="1" x14ac:dyDescent="0.2">
      <c r="A4" s="82"/>
      <c r="B4" s="56"/>
    </row>
    <row r="5" spans="1:6" s="46" customFormat="1" x14ac:dyDescent="0.2">
      <c r="A5" s="82"/>
      <c r="B5" s="56"/>
    </row>
    <row r="6" spans="1:6" s="46" customFormat="1" x14ac:dyDescent="0.2">
      <c r="A6" s="82"/>
      <c r="B6" s="46" t="s">
        <v>3044</v>
      </c>
      <c r="C6" s="48"/>
      <c r="D6" s="48"/>
      <c r="E6" s="85">
        <v>41821</v>
      </c>
      <c r="F6" s="86" t="str">
        <f>IF(COUNTIFS(A11:A60,"&gt;="&amp;E6)&lt;24,"Please provide at least 24 months of information.","")</f>
        <v/>
      </c>
    </row>
    <row r="7" spans="1:6" s="46" customFormat="1" x14ac:dyDescent="0.2">
      <c r="A7" s="82"/>
      <c r="C7" s="48"/>
      <c r="D7" s="48"/>
    </row>
    <row r="8" spans="1:6" s="46" customFormat="1" x14ac:dyDescent="0.2">
      <c r="A8" s="82"/>
      <c r="C8" s="48"/>
      <c r="D8" s="48"/>
    </row>
    <row r="9" spans="1:6" s="46" customFormat="1" x14ac:dyDescent="0.2">
      <c r="A9" s="82"/>
      <c r="B9" s="45"/>
      <c r="C9" s="45"/>
      <c r="D9" s="61"/>
      <c r="E9" s="61" t="s">
        <v>2587</v>
      </c>
      <c r="F9" s="61" t="s">
        <v>3066</v>
      </c>
    </row>
    <row r="10" spans="1:6" s="46" customFormat="1" x14ac:dyDescent="0.2">
      <c r="A10" s="82"/>
      <c r="B10" s="50" t="s">
        <v>2594</v>
      </c>
      <c r="C10" s="45"/>
      <c r="D10" s="62" t="s">
        <v>2586</v>
      </c>
      <c r="E10" s="62" t="s">
        <v>2597</v>
      </c>
      <c r="F10" s="62" t="s">
        <v>2575</v>
      </c>
    </row>
    <row r="11" spans="1:6" s="46" customFormat="1" x14ac:dyDescent="0.2">
      <c r="A11" s="84">
        <f>DATE(LEFT(B11,4),RIGHT(B11,2),1)</f>
        <v>41640</v>
      </c>
      <c r="B11" s="66" t="s">
        <v>3197</v>
      </c>
      <c r="C11" s="48"/>
      <c r="D11" s="77"/>
      <c r="E11" s="80"/>
      <c r="F11" s="80"/>
    </row>
    <row r="12" spans="1:6" s="46" customFormat="1" x14ac:dyDescent="0.2">
      <c r="A12" s="84">
        <f t="shared" ref="A12:A60" si="0">DATE(LEFT(B12,4),RIGHT(B12,2),1)</f>
        <v>41671</v>
      </c>
      <c r="B12" s="66" t="s">
        <v>3198</v>
      </c>
      <c r="C12" s="48"/>
      <c r="D12" s="77"/>
      <c r="E12" s="80"/>
      <c r="F12" s="80"/>
    </row>
    <row r="13" spans="1:6" s="46" customFormat="1" x14ac:dyDescent="0.2">
      <c r="A13" s="84">
        <f t="shared" si="0"/>
        <v>41699</v>
      </c>
      <c r="B13" s="66" t="s">
        <v>3199</v>
      </c>
      <c r="C13" s="48"/>
      <c r="D13" s="77"/>
      <c r="E13" s="80"/>
      <c r="F13" s="80"/>
    </row>
    <row r="14" spans="1:6" s="46" customFormat="1" x14ac:dyDescent="0.2">
      <c r="A14" s="84">
        <f t="shared" si="0"/>
        <v>41730</v>
      </c>
      <c r="B14" s="66" t="s">
        <v>3200</v>
      </c>
      <c r="C14" s="48"/>
      <c r="D14" s="77"/>
      <c r="E14" s="80"/>
      <c r="F14" s="80"/>
    </row>
    <row r="15" spans="1:6" s="46" customFormat="1" x14ac:dyDescent="0.2">
      <c r="A15" s="84">
        <f t="shared" si="0"/>
        <v>41760</v>
      </c>
      <c r="B15" s="66" t="s">
        <v>3201</v>
      </c>
      <c r="C15" s="48"/>
      <c r="D15" s="77"/>
      <c r="E15" s="80"/>
      <c r="F15" s="80"/>
    </row>
    <row r="16" spans="1:6" s="46" customFormat="1" x14ac:dyDescent="0.2">
      <c r="A16" s="84">
        <f t="shared" si="0"/>
        <v>41791</v>
      </c>
      <c r="B16" s="66" t="s">
        <v>3202</v>
      </c>
      <c r="C16" s="48"/>
      <c r="D16" s="77"/>
      <c r="E16" s="80"/>
      <c r="F16" s="80"/>
    </row>
    <row r="17" spans="1:6" s="46" customFormat="1" x14ac:dyDescent="0.2">
      <c r="A17" s="84">
        <f t="shared" si="0"/>
        <v>41821</v>
      </c>
      <c r="B17" s="66" t="s">
        <v>3203</v>
      </c>
      <c r="C17" s="48"/>
      <c r="D17" s="77"/>
      <c r="E17" s="80"/>
      <c r="F17" s="80"/>
    </row>
    <row r="18" spans="1:6" s="46" customFormat="1" x14ac:dyDescent="0.2">
      <c r="A18" s="84">
        <f t="shared" si="0"/>
        <v>41852</v>
      </c>
      <c r="B18" s="66" t="s">
        <v>3204</v>
      </c>
      <c r="C18" s="48"/>
      <c r="D18" s="77"/>
      <c r="E18" s="80"/>
      <c r="F18" s="80"/>
    </row>
    <row r="19" spans="1:6" s="46" customFormat="1" x14ac:dyDescent="0.2">
      <c r="A19" s="84">
        <f t="shared" si="0"/>
        <v>41883</v>
      </c>
      <c r="B19" s="66" t="s">
        <v>3205</v>
      </c>
      <c r="C19" s="48"/>
      <c r="D19" s="77"/>
      <c r="E19" s="80"/>
      <c r="F19" s="80"/>
    </row>
    <row r="20" spans="1:6" s="46" customFormat="1" x14ac:dyDescent="0.2">
      <c r="A20" s="84">
        <f t="shared" si="0"/>
        <v>41913</v>
      </c>
      <c r="B20" s="66" t="s">
        <v>3206</v>
      </c>
      <c r="C20" s="48"/>
      <c r="D20" s="77"/>
      <c r="E20" s="80"/>
      <c r="F20" s="80"/>
    </row>
    <row r="21" spans="1:6" s="46" customFormat="1" x14ac:dyDescent="0.2">
      <c r="A21" s="84">
        <f t="shared" si="0"/>
        <v>41944</v>
      </c>
      <c r="B21" s="66" t="s">
        <v>3207</v>
      </c>
      <c r="C21" s="48"/>
      <c r="D21" s="77"/>
      <c r="E21" s="80"/>
      <c r="F21" s="80"/>
    </row>
    <row r="22" spans="1:6" s="46" customFormat="1" x14ac:dyDescent="0.2">
      <c r="A22" s="84">
        <f t="shared" si="0"/>
        <v>41974</v>
      </c>
      <c r="B22" s="66" t="s">
        <v>3208</v>
      </c>
      <c r="C22" s="48"/>
      <c r="D22" s="77"/>
      <c r="E22" s="80"/>
      <c r="F22" s="80"/>
    </row>
    <row r="23" spans="1:6" s="46" customFormat="1" x14ac:dyDescent="0.2">
      <c r="A23" s="84">
        <f t="shared" si="0"/>
        <v>42005</v>
      </c>
      <c r="B23" s="66" t="s">
        <v>3032</v>
      </c>
      <c r="C23" s="48"/>
      <c r="D23" s="77"/>
      <c r="E23" s="80"/>
      <c r="F23" s="80"/>
    </row>
    <row r="24" spans="1:6" x14ac:dyDescent="0.2">
      <c r="A24" s="84">
        <f t="shared" si="0"/>
        <v>42036</v>
      </c>
      <c r="B24" s="66" t="s">
        <v>3033</v>
      </c>
      <c r="C24" s="67"/>
      <c r="D24" s="78"/>
      <c r="E24" s="80"/>
      <c r="F24" s="80"/>
    </row>
    <row r="25" spans="1:6" x14ac:dyDescent="0.2">
      <c r="A25" s="84">
        <f t="shared" si="0"/>
        <v>42064</v>
      </c>
      <c r="B25" s="66" t="s">
        <v>3034</v>
      </c>
      <c r="C25" s="67"/>
      <c r="D25" s="78"/>
      <c r="E25" s="80"/>
      <c r="F25" s="80"/>
    </row>
    <row r="26" spans="1:6" x14ac:dyDescent="0.2">
      <c r="A26" s="84">
        <f t="shared" si="0"/>
        <v>42095</v>
      </c>
      <c r="B26" s="66" t="s">
        <v>3035</v>
      </c>
      <c r="D26" s="79"/>
      <c r="E26" s="80"/>
      <c r="F26" s="80"/>
    </row>
    <row r="27" spans="1:6" x14ac:dyDescent="0.2">
      <c r="A27" s="84">
        <f t="shared" si="0"/>
        <v>42125</v>
      </c>
      <c r="B27" s="66" t="s">
        <v>3036</v>
      </c>
      <c r="C27" s="69"/>
      <c r="D27" s="76"/>
      <c r="E27" s="80"/>
      <c r="F27" s="80"/>
    </row>
    <row r="28" spans="1:6" x14ac:dyDescent="0.2">
      <c r="A28" s="84">
        <f t="shared" si="0"/>
        <v>42156</v>
      </c>
      <c r="B28" s="66" t="s">
        <v>3037</v>
      </c>
      <c r="C28" s="69"/>
      <c r="D28" s="76"/>
      <c r="E28" s="80"/>
      <c r="F28" s="80"/>
    </row>
    <row r="29" spans="1:6" x14ac:dyDescent="0.2">
      <c r="A29" s="84">
        <f t="shared" si="0"/>
        <v>42186</v>
      </c>
      <c r="B29" s="66" t="s">
        <v>3038</v>
      </c>
      <c r="C29" s="69"/>
      <c r="D29" s="76"/>
      <c r="E29" s="80"/>
      <c r="F29" s="80"/>
    </row>
    <row r="30" spans="1:6" x14ac:dyDescent="0.2">
      <c r="A30" s="84">
        <f t="shared" si="0"/>
        <v>42217</v>
      </c>
      <c r="B30" s="66" t="s">
        <v>3039</v>
      </c>
      <c r="C30" s="69"/>
      <c r="D30" s="76"/>
      <c r="E30" s="80"/>
      <c r="F30" s="80"/>
    </row>
    <row r="31" spans="1:6" x14ac:dyDescent="0.2">
      <c r="A31" s="84">
        <f t="shared" si="0"/>
        <v>42248</v>
      </c>
      <c r="B31" s="66" t="s">
        <v>3040</v>
      </c>
      <c r="C31" s="70"/>
      <c r="D31" s="76"/>
      <c r="E31" s="80"/>
      <c r="F31" s="80"/>
    </row>
    <row r="32" spans="1:6" x14ac:dyDescent="0.2">
      <c r="A32" s="84">
        <f t="shared" si="0"/>
        <v>42278</v>
      </c>
      <c r="B32" s="66" t="s">
        <v>3041</v>
      </c>
      <c r="C32" s="70"/>
      <c r="D32" s="76"/>
      <c r="E32" s="80"/>
      <c r="F32" s="80"/>
    </row>
    <row r="33" spans="1:6" x14ac:dyDescent="0.2">
      <c r="A33" s="84">
        <f t="shared" si="0"/>
        <v>42309</v>
      </c>
      <c r="B33" s="66" t="s">
        <v>3042</v>
      </c>
      <c r="D33" s="79"/>
      <c r="E33" s="80"/>
      <c r="F33" s="80"/>
    </row>
    <row r="34" spans="1:6" x14ac:dyDescent="0.2">
      <c r="A34" s="84">
        <f t="shared" si="0"/>
        <v>42339</v>
      </c>
      <c r="B34" s="66" t="s">
        <v>3043</v>
      </c>
      <c r="D34" s="79"/>
      <c r="E34" s="80"/>
      <c r="F34" s="80"/>
    </row>
    <row r="35" spans="1:6" x14ac:dyDescent="0.2">
      <c r="A35" s="84">
        <f t="shared" si="0"/>
        <v>42370</v>
      </c>
      <c r="B35" s="73">
        <v>201601</v>
      </c>
      <c r="D35" s="79"/>
      <c r="E35" s="80"/>
      <c r="F35" s="80"/>
    </row>
    <row r="36" spans="1:6" x14ac:dyDescent="0.2">
      <c r="A36" s="84">
        <f t="shared" si="0"/>
        <v>42401</v>
      </c>
      <c r="B36" s="66" t="s">
        <v>2598</v>
      </c>
      <c r="D36" s="79"/>
      <c r="E36" s="80"/>
      <c r="F36" s="80"/>
    </row>
    <row r="37" spans="1:6" x14ac:dyDescent="0.2">
      <c r="A37" s="84">
        <f t="shared" si="0"/>
        <v>42430</v>
      </c>
      <c r="B37" s="66" t="s">
        <v>2599</v>
      </c>
      <c r="D37" s="79"/>
      <c r="E37" s="80"/>
      <c r="F37" s="80"/>
    </row>
    <row r="38" spans="1:6" x14ac:dyDescent="0.2">
      <c r="A38" s="84">
        <f t="shared" si="0"/>
        <v>42461</v>
      </c>
      <c r="B38" s="66" t="s">
        <v>2600</v>
      </c>
      <c r="D38" s="79"/>
      <c r="E38" s="80"/>
      <c r="F38" s="80"/>
    </row>
    <row r="39" spans="1:6" x14ac:dyDescent="0.2">
      <c r="A39" s="84">
        <f t="shared" si="0"/>
        <v>42491</v>
      </c>
      <c r="B39" s="66" t="s">
        <v>2601</v>
      </c>
      <c r="D39" s="79"/>
      <c r="E39" s="80"/>
      <c r="F39" s="80"/>
    </row>
    <row r="40" spans="1:6" x14ac:dyDescent="0.2">
      <c r="A40" s="84">
        <f t="shared" si="0"/>
        <v>42522</v>
      </c>
      <c r="B40" s="66" t="s">
        <v>2602</v>
      </c>
      <c r="D40" s="79"/>
      <c r="E40" s="80"/>
      <c r="F40" s="80"/>
    </row>
    <row r="41" spans="1:6" x14ac:dyDescent="0.2">
      <c r="A41" s="84">
        <f t="shared" si="0"/>
        <v>42552</v>
      </c>
      <c r="B41" s="66" t="s">
        <v>2603</v>
      </c>
      <c r="D41" s="79"/>
      <c r="E41" s="80"/>
      <c r="F41" s="80"/>
    </row>
    <row r="42" spans="1:6" x14ac:dyDescent="0.2">
      <c r="A42" s="84">
        <f t="shared" si="0"/>
        <v>42583</v>
      </c>
      <c r="B42" s="66" t="s">
        <v>2604</v>
      </c>
      <c r="D42" s="79"/>
      <c r="E42" s="80"/>
      <c r="F42" s="80"/>
    </row>
    <row r="43" spans="1:6" x14ac:dyDescent="0.2">
      <c r="A43" s="84">
        <f t="shared" si="0"/>
        <v>42614</v>
      </c>
      <c r="B43" s="66" t="s">
        <v>2605</v>
      </c>
      <c r="D43" s="79"/>
      <c r="E43" s="80"/>
      <c r="F43" s="80"/>
    </row>
    <row r="44" spans="1:6" x14ac:dyDescent="0.2">
      <c r="A44" s="84">
        <f t="shared" si="0"/>
        <v>42644</v>
      </c>
      <c r="B44" s="66" t="s">
        <v>2606</v>
      </c>
      <c r="D44" s="79"/>
      <c r="E44" s="80"/>
      <c r="F44" s="80"/>
    </row>
    <row r="45" spans="1:6" x14ac:dyDescent="0.2">
      <c r="A45" s="84">
        <f t="shared" si="0"/>
        <v>42675</v>
      </c>
      <c r="B45" s="66" t="s">
        <v>2607</v>
      </c>
      <c r="D45" s="79"/>
      <c r="E45" s="80"/>
      <c r="F45" s="80"/>
    </row>
    <row r="46" spans="1:6" x14ac:dyDescent="0.2">
      <c r="A46" s="84">
        <f t="shared" si="0"/>
        <v>42705</v>
      </c>
      <c r="B46" s="66" t="s">
        <v>2608</v>
      </c>
      <c r="D46" s="79"/>
      <c r="E46" s="80"/>
      <c r="F46" s="80"/>
    </row>
    <row r="47" spans="1:6" x14ac:dyDescent="0.2">
      <c r="A47" s="84">
        <f t="shared" si="0"/>
        <v>42736</v>
      </c>
      <c r="B47" s="73">
        <v>201701</v>
      </c>
      <c r="D47" s="79"/>
      <c r="E47" s="80"/>
      <c r="F47" s="80"/>
    </row>
    <row r="48" spans="1:6" x14ac:dyDescent="0.2">
      <c r="A48" s="84">
        <f t="shared" si="0"/>
        <v>42767</v>
      </c>
      <c r="B48" s="66" t="s">
        <v>2609</v>
      </c>
      <c r="D48" s="79"/>
      <c r="E48" s="80"/>
      <c r="F48" s="80"/>
    </row>
    <row r="49" spans="1:6" x14ac:dyDescent="0.2">
      <c r="A49" s="84">
        <f t="shared" si="0"/>
        <v>42795</v>
      </c>
      <c r="B49" s="66" t="s">
        <v>2610</v>
      </c>
      <c r="D49" s="79"/>
      <c r="E49" s="80"/>
      <c r="F49" s="80"/>
    </row>
    <row r="50" spans="1:6" x14ac:dyDescent="0.2">
      <c r="A50" s="84">
        <f t="shared" si="0"/>
        <v>42826</v>
      </c>
      <c r="B50" s="66" t="s">
        <v>2611</v>
      </c>
      <c r="D50" s="79"/>
      <c r="E50" s="80"/>
      <c r="F50" s="80"/>
    </row>
    <row r="51" spans="1:6" x14ac:dyDescent="0.2">
      <c r="A51" s="84">
        <f t="shared" si="0"/>
        <v>42856</v>
      </c>
      <c r="B51" s="66" t="s">
        <v>2612</v>
      </c>
      <c r="D51" s="79"/>
      <c r="E51" s="80"/>
      <c r="F51" s="80"/>
    </row>
    <row r="52" spans="1:6" x14ac:dyDescent="0.2">
      <c r="A52" s="84">
        <f t="shared" si="0"/>
        <v>42887</v>
      </c>
      <c r="B52" s="66" t="s">
        <v>2613</v>
      </c>
      <c r="D52" s="79"/>
      <c r="E52" s="80"/>
      <c r="F52" s="80"/>
    </row>
    <row r="53" spans="1:6" x14ac:dyDescent="0.2">
      <c r="A53" s="84">
        <f t="shared" si="0"/>
        <v>42917</v>
      </c>
      <c r="B53" s="66" t="s">
        <v>2614</v>
      </c>
      <c r="D53" s="79"/>
      <c r="E53" s="80"/>
      <c r="F53" s="80"/>
    </row>
    <row r="54" spans="1:6" x14ac:dyDescent="0.2">
      <c r="A54" s="84">
        <f t="shared" si="0"/>
        <v>42948</v>
      </c>
      <c r="B54" s="66" t="s">
        <v>2615</v>
      </c>
      <c r="D54" s="79"/>
      <c r="E54" s="80"/>
      <c r="F54" s="80"/>
    </row>
    <row r="55" spans="1:6" x14ac:dyDescent="0.2">
      <c r="A55" s="84">
        <f t="shared" si="0"/>
        <v>42979</v>
      </c>
      <c r="B55" s="66" t="s">
        <v>2616</v>
      </c>
      <c r="D55" s="79"/>
      <c r="E55" s="80"/>
      <c r="F55" s="80"/>
    </row>
    <row r="56" spans="1:6" x14ac:dyDescent="0.2">
      <c r="A56" s="84">
        <f t="shared" si="0"/>
        <v>43009</v>
      </c>
      <c r="B56" s="66" t="s">
        <v>2617</v>
      </c>
      <c r="D56" s="79"/>
      <c r="E56" s="80"/>
      <c r="F56" s="80"/>
    </row>
    <row r="57" spans="1:6" x14ac:dyDescent="0.2">
      <c r="A57" s="84">
        <f t="shared" si="0"/>
        <v>43040</v>
      </c>
      <c r="B57" s="66" t="s">
        <v>2618</v>
      </c>
      <c r="D57" s="79"/>
      <c r="E57" s="80"/>
      <c r="F57" s="80"/>
    </row>
    <row r="58" spans="1:6" x14ac:dyDescent="0.2">
      <c r="A58" s="84">
        <f t="shared" si="0"/>
        <v>43070</v>
      </c>
      <c r="B58" s="66" t="s">
        <v>2619</v>
      </c>
      <c r="D58" s="79"/>
      <c r="E58" s="80"/>
      <c r="F58" s="80"/>
    </row>
    <row r="59" spans="1:6" x14ac:dyDescent="0.2">
      <c r="A59" s="84">
        <f t="shared" si="0"/>
        <v>43101</v>
      </c>
      <c r="B59" s="74" t="s">
        <v>3031</v>
      </c>
      <c r="D59" s="79"/>
      <c r="E59" s="80"/>
      <c r="F59" s="80"/>
    </row>
    <row r="60" spans="1:6" x14ac:dyDescent="0.2">
      <c r="A60" s="84">
        <f t="shared" si="0"/>
        <v>43132</v>
      </c>
      <c r="B60" s="71" t="s">
        <v>2991</v>
      </c>
      <c r="D60" s="79"/>
      <c r="E60" s="80"/>
      <c r="F60" s="80"/>
    </row>
    <row r="61" spans="1:6" x14ac:dyDescent="0.2">
      <c r="B61" s="72" t="s">
        <v>2587</v>
      </c>
      <c r="D61" s="75">
        <f>SUM(D11:D60)</f>
        <v>0</v>
      </c>
      <c r="E61" s="81">
        <f>SUM(E11:E60)</f>
        <v>0</v>
      </c>
      <c r="F61" s="81">
        <f>SUM(F11:F60)</f>
        <v>0</v>
      </c>
    </row>
  </sheetData>
  <conditionalFormatting sqref="D11:E60">
    <cfRule type="expression" dxfId="5" priority="2">
      <formula>$A11&lt;$E$6</formula>
    </cfRule>
  </conditionalFormatting>
  <conditionalFormatting sqref="F11:F60">
    <cfRule type="expression" dxfId="4" priority="1">
      <formula>$A11&lt;$E$6</formula>
    </cfRule>
  </conditionalFormatting>
  <dataValidations count="1">
    <dataValidation type="custom" allowBlank="1" showInputMessage="1" showErrorMessage="1" errorTitle="Invalid Date" error="Please enter a start date within the range provided in the Month column." sqref="E6">
      <formula1>AND(E6&gt;=A11,E6&lt;=A60)</formula1>
    </dataValidation>
  </dataValidations>
  <printOptions horizontalCentered="1"/>
  <pageMargins left="0.7" right="0.7" top="0.75" bottom="0.75" header="0.3" footer="0.25"/>
  <pageSetup scale="89" orientation="portrait"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D329"/>
  <sheetViews>
    <sheetView zoomScaleNormal="100" workbookViewId="0">
      <pane ySplit="10" topLeftCell="A11" activePane="bottomLeft" state="frozen"/>
      <selection activeCell="D55" sqref="D55"/>
      <selection pane="bottomLeft" activeCell="D55" sqref="D55"/>
    </sheetView>
  </sheetViews>
  <sheetFormatPr defaultRowHeight="12.75" x14ac:dyDescent="0.2"/>
  <cols>
    <col min="1" max="2" width="21.140625" style="46" customWidth="1"/>
    <col min="3" max="3" width="32.42578125" style="46" bestFit="1" customWidth="1"/>
    <col min="4" max="4" width="24.7109375" style="46" customWidth="1"/>
    <col min="5" max="16384" width="9.140625" style="46"/>
  </cols>
  <sheetData>
    <row r="1" spans="1:4" s="98" customFormat="1" ht="15.75" x14ac:dyDescent="0.25">
      <c r="A1" s="60" t="s">
        <v>2561</v>
      </c>
    </row>
    <row r="2" spans="1:4" x14ac:dyDescent="0.2">
      <c r="A2" s="47" t="s">
        <v>2994</v>
      </c>
    </row>
    <row r="3" spans="1:4" x14ac:dyDescent="0.2">
      <c r="A3" s="56" t="s">
        <v>3021</v>
      </c>
      <c r="B3" s="48"/>
      <c r="C3" s="48"/>
    </row>
    <row r="4" spans="1:4" x14ac:dyDescent="0.2">
      <c r="A4" s="48"/>
      <c r="B4" s="48"/>
      <c r="C4" s="48"/>
    </row>
    <row r="5" spans="1:4" x14ac:dyDescent="0.2">
      <c r="A5" s="48"/>
      <c r="B5" s="48"/>
      <c r="C5" s="48"/>
    </row>
    <row r="6" spans="1:4" x14ac:dyDescent="0.2">
      <c r="A6" s="48"/>
      <c r="B6" s="48"/>
      <c r="C6" s="48"/>
    </row>
    <row r="7" spans="1:4" x14ac:dyDescent="0.2">
      <c r="A7" s="48"/>
      <c r="B7" s="48"/>
      <c r="C7" s="48"/>
    </row>
    <row r="8" spans="1:4" x14ac:dyDescent="0.2">
      <c r="A8" s="48"/>
      <c r="B8" s="48"/>
      <c r="C8" s="48"/>
    </row>
    <row r="9" spans="1:4" x14ac:dyDescent="0.2">
      <c r="A9" s="48"/>
      <c r="B9" s="48"/>
      <c r="C9" s="48"/>
    </row>
    <row r="10" spans="1:4" x14ac:dyDescent="0.2">
      <c r="A10" s="45" t="s">
        <v>1</v>
      </c>
      <c r="B10" s="45" t="s">
        <v>2993</v>
      </c>
      <c r="C10" s="45" t="s">
        <v>2992</v>
      </c>
      <c r="D10" s="45" t="s">
        <v>3045</v>
      </c>
    </row>
    <row r="11" spans="1:4" x14ac:dyDescent="0.2">
      <c r="A11" s="59"/>
      <c r="B11" s="59"/>
      <c r="C11" s="59"/>
      <c r="D11" s="59"/>
    </row>
    <row r="12" spans="1:4" x14ac:dyDescent="0.2">
      <c r="A12" s="59"/>
      <c r="B12" s="59"/>
      <c r="C12" s="59"/>
      <c r="D12" s="59"/>
    </row>
    <row r="13" spans="1:4" x14ac:dyDescent="0.2">
      <c r="A13" s="59"/>
      <c r="B13" s="59"/>
      <c r="C13" s="59"/>
      <c r="D13" s="59"/>
    </row>
    <row r="14" spans="1:4" x14ac:dyDescent="0.2">
      <c r="A14" s="59"/>
      <c r="B14" s="59"/>
      <c r="C14" s="59"/>
      <c r="D14" s="59"/>
    </row>
    <row r="15" spans="1:4" x14ac:dyDescent="0.2">
      <c r="A15" s="59"/>
      <c r="B15" s="59"/>
      <c r="C15" s="59"/>
      <c r="D15" s="59"/>
    </row>
    <row r="16" spans="1:4" x14ac:dyDescent="0.2">
      <c r="A16" s="59"/>
      <c r="B16" s="59"/>
      <c r="C16" s="59"/>
      <c r="D16" s="59"/>
    </row>
    <row r="17" spans="1:4" x14ac:dyDescent="0.2">
      <c r="A17" s="59"/>
      <c r="B17" s="59"/>
      <c r="C17" s="59"/>
      <c r="D17" s="59"/>
    </row>
    <row r="18" spans="1:4" x14ac:dyDescent="0.2">
      <c r="A18" s="59"/>
      <c r="B18" s="59"/>
      <c r="C18" s="59"/>
      <c r="D18" s="59"/>
    </row>
    <row r="19" spans="1:4" x14ac:dyDescent="0.2">
      <c r="A19" s="59"/>
      <c r="B19" s="59"/>
      <c r="C19" s="59"/>
      <c r="D19" s="59"/>
    </row>
    <row r="20" spans="1:4" x14ac:dyDescent="0.2">
      <c r="A20" s="59"/>
      <c r="B20" s="59"/>
      <c r="C20" s="59"/>
      <c r="D20" s="59"/>
    </row>
    <row r="21" spans="1:4" x14ac:dyDescent="0.2">
      <c r="A21" s="59"/>
      <c r="B21" s="59"/>
      <c r="C21" s="59"/>
      <c r="D21" s="59"/>
    </row>
    <row r="22" spans="1:4" x14ac:dyDescent="0.2">
      <c r="A22" s="59"/>
      <c r="B22" s="59"/>
      <c r="C22" s="59"/>
      <c r="D22" s="59"/>
    </row>
    <row r="23" spans="1:4" x14ac:dyDescent="0.2">
      <c r="A23" s="59"/>
      <c r="B23" s="59"/>
      <c r="C23" s="59"/>
      <c r="D23" s="59"/>
    </row>
    <row r="24" spans="1:4" x14ac:dyDescent="0.2">
      <c r="A24" s="59"/>
      <c r="B24" s="59"/>
      <c r="C24" s="59"/>
      <c r="D24" s="59"/>
    </row>
    <row r="25" spans="1:4" x14ac:dyDescent="0.2">
      <c r="A25" s="59"/>
      <c r="B25" s="59"/>
      <c r="C25" s="59"/>
      <c r="D25" s="59"/>
    </row>
    <row r="26" spans="1:4" x14ac:dyDescent="0.2">
      <c r="A26" s="59"/>
      <c r="B26" s="59"/>
      <c r="C26" s="59"/>
      <c r="D26" s="59"/>
    </row>
    <row r="27" spans="1:4" x14ac:dyDescent="0.2">
      <c r="A27" s="59"/>
      <c r="B27" s="59"/>
      <c r="C27" s="59"/>
      <c r="D27" s="59"/>
    </row>
    <row r="28" spans="1:4" x14ac:dyDescent="0.2">
      <c r="A28" s="59"/>
      <c r="B28" s="59"/>
      <c r="C28" s="59"/>
      <c r="D28" s="59"/>
    </row>
    <row r="29" spans="1:4" x14ac:dyDescent="0.2">
      <c r="A29" s="59"/>
      <c r="B29" s="59"/>
      <c r="C29" s="59"/>
      <c r="D29" s="59"/>
    </row>
    <row r="30" spans="1:4" x14ac:dyDescent="0.2">
      <c r="A30" s="59"/>
      <c r="B30" s="59"/>
      <c r="C30" s="59"/>
      <c r="D30" s="59"/>
    </row>
    <row r="31" spans="1:4" x14ac:dyDescent="0.2">
      <c r="A31" s="59"/>
      <c r="B31" s="59"/>
      <c r="C31" s="59"/>
      <c r="D31" s="59"/>
    </row>
    <row r="32" spans="1:4" x14ac:dyDescent="0.2">
      <c r="A32" s="59"/>
      <c r="B32" s="59"/>
      <c r="C32" s="59"/>
      <c r="D32" s="59"/>
    </row>
    <row r="33" spans="1:4" x14ac:dyDescent="0.2">
      <c r="A33" s="59"/>
      <c r="B33" s="59"/>
      <c r="C33" s="59"/>
      <c r="D33" s="59"/>
    </row>
    <row r="34" spans="1:4" x14ac:dyDescent="0.2">
      <c r="A34" s="59"/>
      <c r="B34" s="59"/>
      <c r="C34" s="59"/>
      <c r="D34" s="59"/>
    </row>
    <row r="35" spans="1:4" x14ac:dyDescent="0.2">
      <c r="A35" s="59"/>
      <c r="B35" s="59"/>
      <c r="C35" s="59"/>
      <c r="D35" s="59"/>
    </row>
    <row r="36" spans="1:4" x14ac:dyDescent="0.2">
      <c r="A36" s="59"/>
      <c r="B36" s="59"/>
      <c r="C36" s="59"/>
      <c r="D36" s="59"/>
    </row>
    <row r="37" spans="1:4" x14ac:dyDescent="0.2">
      <c r="A37" s="59"/>
      <c r="B37" s="59"/>
      <c r="C37" s="59"/>
      <c r="D37" s="59"/>
    </row>
    <row r="38" spans="1:4" x14ac:dyDescent="0.2">
      <c r="A38" s="59"/>
      <c r="B38" s="59"/>
      <c r="C38" s="59"/>
      <c r="D38" s="59"/>
    </row>
    <row r="39" spans="1:4" x14ac:dyDescent="0.2">
      <c r="A39" s="59"/>
      <c r="B39" s="59"/>
      <c r="C39" s="59"/>
      <c r="D39" s="59"/>
    </row>
    <row r="40" spans="1:4" x14ac:dyDescent="0.2">
      <c r="A40" s="59"/>
      <c r="B40" s="59"/>
      <c r="C40" s="59"/>
      <c r="D40" s="59"/>
    </row>
    <row r="41" spans="1:4" x14ac:dyDescent="0.2">
      <c r="A41" s="59"/>
      <c r="B41" s="59"/>
      <c r="C41" s="59"/>
      <c r="D41" s="59"/>
    </row>
    <row r="42" spans="1:4" x14ac:dyDescent="0.2">
      <c r="A42" s="59"/>
      <c r="B42" s="59"/>
      <c r="C42" s="59"/>
      <c r="D42" s="59"/>
    </row>
    <row r="43" spans="1:4" x14ac:dyDescent="0.2">
      <c r="A43" s="59"/>
      <c r="B43" s="59"/>
      <c r="C43" s="59"/>
      <c r="D43" s="59"/>
    </row>
    <row r="44" spans="1:4" x14ac:dyDescent="0.2">
      <c r="A44" s="59"/>
      <c r="B44" s="59"/>
      <c r="C44" s="59"/>
      <c r="D44" s="59"/>
    </row>
    <row r="45" spans="1:4" x14ac:dyDescent="0.2">
      <c r="A45" s="59"/>
      <c r="B45" s="59"/>
      <c r="C45" s="59"/>
      <c r="D45" s="59"/>
    </row>
    <row r="46" spans="1:4" x14ac:dyDescent="0.2">
      <c r="A46" s="59"/>
      <c r="B46" s="59"/>
      <c r="C46" s="59"/>
      <c r="D46" s="59"/>
    </row>
    <row r="47" spans="1:4" x14ac:dyDescent="0.2">
      <c r="A47" s="59"/>
      <c r="B47" s="59"/>
      <c r="C47" s="59"/>
      <c r="D47" s="59"/>
    </row>
    <row r="48" spans="1:4" x14ac:dyDescent="0.2">
      <c r="A48" s="59"/>
      <c r="B48" s="59"/>
      <c r="C48" s="59"/>
      <c r="D48" s="59"/>
    </row>
    <row r="49" spans="1:4" x14ac:dyDescent="0.2">
      <c r="A49" s="59"/>
      <c r="B49" s="59"/>
      <c r="C49" s="59"/>
      <c r="D49" s="59"/>
    </row>
    <row r="50" spans="1:4" x14ac:dyDescent="0.2">
      <c r="A50" s="59"/>
      <c r="B50" s="59"/>
      <c r="C50" s="59"/>
      <c r="D50" s="59"/>
    </row>
    <row r="51" spans="1:4" x14ac:dyDescent="0.2">
      <c r="A51" s="59"/>
      <c r="B51" s="59"/>
      <c r="C51" s="59"/>
      <c r="D51" s="59"/>
    </row>
    <row r="52" spans="1:4" x14ac:dyDescent="0.2">
      <c r="A52" s="59"/>
      <c r="B52" s="59"/>
      <c r="C52" s="59"/>
      <c r="D52" s="59"/>
    </row>
    <row r="53" spans="1:4" x14ac:dyDescent="0.2">
      <c r="A53" s="59"/>
      <c r="B53" s="59"/>
      <c r="C53" s="59"/>
      <c r="D53" s="59"/>
    </row>
    <row r="54" spans="1:4" x14ac:dyDescent="0.2">
      <c r="A54" s="59"/>
      <c r="B54" s="59"/>
      <c r="C54" s="59"/>
      <c r="D54" s="59"/>
    </row>
    <row r="55" spans="1:4" x14ac:dyDescent="0.2">
      <c r="A55" s="59"/>
      <c r="B55" s="59"/>
      <c r="C55" s="59"/>
      <c r="D55" s="59"/>
    </row>
    <row r="56" spans="1:4" x14ac:dyDescent="0.2">
      <c r="A56" s="59"/>
      <c r="B56" s="59"/>
      <c r="C56" s="59"/>
      <c r="D56" s="59"/>
    </row>
    <row r="57" spans="1:4" x14ac:dyDescent="0.2">
      <c r="A57" s="59"/>
      <c r="B57" s="59"/>
      <c r="C57" s="59"/>
      <c r="D57" s="59"/>
    </row>
    <row r="58" spans="1:4" x14ac:dyDescent="0.2">
      <c r="A58" s="59"/>
      <c r="B58" s="59"/>
      <c r="C58" s="59"/>
      <c r="D58" s="59"/>
    </row>
    <row r="59" spans="1:4" x14ac:dyDescent="0.2">
      <c r="A59" s="59"/>
      <c r="B59" s="59"/>
      <c r="C59" s="59"/>
      <c r="D59" s="59"/>
    </row>
    <row r="60" spans="1:4" x14ac:dyDescent="0.2">
      <c r="A60" s="59"/>
      <c r="B60" s="59"/>
      <c r="C60" s="59"/>
      <c r="D60" s="59"/>
    </row>
    <row r="61" spans="1:4" x14ac:dyDescent="0.2">
      <c r="A61" s="59"/>
      <c r="B61" s="59"/>
      <c r="C61" s="59"/>
      <c r="D61" s="59"/>
    </row>
    <row r="62" spans="1:4" x14ac:dyDescent="0.2">
      <c r="A62" s="59"/>
      <c r="B62" s="59"/>
      <c r="C62" s="59"/>
      <c r="D62" s="59"/>
    </row>
    <row r="63" spans="1:4" x14ac:dyDescent="0.2">
      <c r="A63" s="59"/>
      <c r="B63" s="59"/>
      <c r="C63" s="59"/>
      <c r="D63" s="59"/>
    </row>
    <row r="64" spans="1:4" x14ac:dyDescent="0.2">
      <c r="A64" s="59"/>
      <c r="B64" s="59"/>
      <c r="C64" s="59"/>
      <c r="D64" s="59"/>
    </row>
    <row r="65" spans="1:4" x14ac:dyDescent="0.2">
      <c r="A65" s="59"/>
      <c r="B65" s="59"/>
      <c r="C65" s="59"/>
      <c r="D65" s="59"/>
    </row>
    <row r="66" spans="1:4" x14ac:dyDescent="0.2">
      <c r="A66" s="59"/>
      <c r="B66" s="59"/>
      <c r="C66" s="59"/>
      <c r="D66" s="59"/>
    </row>
    <row r="67" spans="1:4" x14ac:dyDescent="0.2">
      <c r="A67" s="59"/>
      <c r="B67" s="59"/>
      <c r="C67" s="59"/>
      <c r="D67" s="59"/>
    </row>
    <row r="68" spans="1:4" x14ac:dyDescent="0.2">
      <c r="A68" s="59"/>
      <c r="B68" s="59"/>
      <c r="C68" s="59"/>
      <c r="D68" s="59"/>
    </row>
    <row r="69" spans="1:4" x14ac:dyDescent="0.2">
      <c r="A69" s="59"/>
      <c r="B69" s="59"/>
      <c r="C69" s="59"/>
      <c r="D69" s="59"/>
    </row>
    <row r="70" spans="1:4" x14ac:dyDescent="0.2">
      <c r="A70" s="59"/>
      <c r="B70" s="59"/>
      <c r="C70" s="59"/>
      <c r="D70" s="59"/>
    </row>
    <row r="71" spans="1:4" x14ac:dyDescent="0.2">
      <c r="A71" s="59"/>
      <c r="B71" s="59"/>
      <c r="C71" s="59"/>
      <c r="D71" s="59"/>
    </row>
    <row r="72" spans="1:4" x14ac:dyDescent="0.2">
      <c r="A72" s="59"/>
      <c r="B72" s="59"/>
      <c r="C72" s="59"/>
      <c r="D72" s="59"/>
    </row>
    <row r="73" spans="1:4" x14ac:dyDescent="0.2">
      <c r="A73" s="59"/>
      <c r="B73" s="59"/>
      <c r="C73" s="59"/>
      <c r="D73" s="59"/>
    </row>
    <row r="74" spans="1:4" x14ac:dyDescent="0.2">
      <c r="A74" s="59"/>
      <c r="B74" s="59"/>
      <c r="C74" s="59"/>
      <c r="D74" s="59"/>
    </row>
    <row r="75" spans="1:4" x14ac:dyDescent="0.2">
      <c r="A75" s="59"/>
      <c r="B75" s="59"/>
      <c r="C75" s="59"/>
      <c r="D75" s="59"/>
    </row>
    <row r="76" spans="1:4" x14ac:dyDescent="0.2">
      <c r="A76" s="59"/>
      <c r="B76" s="59"/>
      <c r="C76" s="59"/>
      <c r="D76" s="59"/>
    </row>
    <row r="77" spans="1:4" x14ac:dyDescent="0.2">
      <c r="A77" s="59"/>
      <c r="B77" s="59"/>
      <c r="C77" s="59"/>
      <c r="D77" s="59"/>
    </row>
    <row r="78" spans="1:4" x14ac:dyDescent="0.2">
      <c r="A78" s="59"/>
      <c r="B78" s="59"/>
      <c r="C78" s="59"/>
      <c r="D78" s="59"/>
    </row>
    <row r="79" spans="1:4" x14ac:dyDescent="0.2">
      <c r="A79" s="59"/>
      <c r="B79" s="59"/>
      <c r="C79" s="59"/>
      <c r="D79" s="59"/>
    </row>
    <row r="80" spans="1:4" x14ac:dyDescent="0.2">
      <c r="A80" s="59"/>
      <c r="B80" s="59"/>
      <c r="C80" s="59"/>
      <c r="D80" s="59"/>
    </row>
    <row r="81" spans="1:4" x14ac:dyDescent="0.2">
      <c r="A81" s="59"/>
      <c r="B81" s="59"/>
      <c r="C81" s="59"/>
      <c r="D81" s="59"/>
    </row>
    <row r="82" spans="1:4" x14ac:dyDescent="0.2">
      <c r="A82" s="59"/>
      <c r="B82" s="59"/>
      <c r="C82" s="59"/>
      <c r="D82" s="59"/>
    </row>
    <row r="83" spans="1:4" x14ac:dyDescent="0.2">
      <c r="A83" s="59"/>
      <c r="B83" s="59"/>
      <c r="C83" s="59"/>
      <c r="D83" s="59"/>
    </row>
    <row r="84" spans="1:4" x14ac:dyDescent="0.2">
      <c r="A84" s="59"/>
      <c r="B84" s="59"/>
      <c r="C84" s="59"/>
      <c r="D84" s="59"/>
    </row>
    <row r="85" spans="1:4" x14ac:dyDescent="0.2">
      <c r="A85" s="59"/>
      <c r="B85" s="59"/>
      <c r="C85" s="59"/>
      <c r="D85" s="59"/>
    </row>
    <row r="86" spans="1:4" x14ac:dyDescent="0.2">
      <c r="A86" s="59"/>
      <c r="B86" s="59"/>
      <c r="C86" s="59"/>
      <c r="D86" s="59"/>
    </row>
    <row r="87" spans="1:4" x14ac:dyDescent="0.2">
      <c r="A87" s="59"/>
      <c r="B87" s="59"/>
      <c r="C87" s="59"/>
      <c r="D87" s="59"/>
    </row>
    <row r="88" spans="1:4" x14ac:dyDescent="0.2">
      <c r="A88" s="59"/>
      <c r="B88" s="59"/>
      <c r="C88" s="59"/>
      <c r="D88" s="59"/>
    </row>
    <row r="89" spans="1:4" x14ac:dyDescent="0.2">
      <c r="A89" s="59"/>
      <c r="B89" s="59"/>
      <c r="C89" s="59"/>
      <c r="D89" s="59"/>
    </row>
    <row r="90" spans="1:4" x14ac:dyDescent="0.2">
      <c r="A90" s="59"/>
      <c r="B90" s="59"/>
      <c r="C90" s="59"/>
      <c r="D90" s="59"/>
    </row>
    <row r="91" spans="1:4" x14ac:dyDescent="0.2">
      <c r="A91" s="59"/>
      <c r="B91" s="59"/>
      <c r="C91" s="59"/>
      <c r="D91" s="59"/>
    </row>
    <row r="92" spans="1:4" x14ac:dyDescent="0.2">
      <c r="A92" s="59"/>
      <c r="B92" s="59"/>
      <c r="C92" s="59"/>
      <c r="D92" s="59"/>
    </row>
    <row r="93" spans="1:4" x14ac:dyDescent="0.2">
      <c r="A93" s="59"/>
      <c r="B93" s="59"/>
      <c r="C93" s="59"/>
      <c r="D93" s="59"/>
    </row>
    <row r="94" spans="1:4" x14ac:dyDescent="0.2">
      <c r="A94" s="59"/>
      <c r="B94" s="59"/>
      <c r="C94" s="59"/>
      <c r="D94" s="59"/>
    </row>
    <row r="95" spans="1:4" x14ac:dyDescent="0.2">
      <c r="A95" s="59"/>
      <c r="B95" s="59"/>
      <c r="C95" s="59"/>
      <c r="D95" s="59"/>
    </row>
    <row r="96" spans="1:4" x14ac:dyDescent="0.2">
      <c r="A96" s="59"/>
      <c r="B96" s="59"/>
      <c r="C96" s="59"/>
      <c r="D96" s="59"/>
    </row>
    <row r="97" spans="1:4" x14ac:dyDescent="0.2">
      <c r="A97" s="59"/>
      <c r="B97" s="59"/>
      <c r="C97" s="59"/>
      <c r="D97" s="59"/>
    </row>
    <row r="98" spans="1:4" x14ac:dyDescent="0.2">
      <c r="A98" s="59"/>
      <c r="B98" s="59"/>
      <c r="C98" s="59"/>
      <c r="D98" s="59"/>
    </row>
    <row r="99" spans="1:4" x14ac:dyDescent="0.2">
      <c r="A99" s="59"/>
      <c r="B99" s="59"/>
      <c r="C99" s="59"/>
      <c r="D99" s="59"/>
    </row>
    <row r="100" spans="1:4" x14ac:dyDescent="0.2">
      <c r="A100" s="59"/>
      <c r="B100" s="59"/>
      <c r="C100" s="59"/>
      <c r="D100" s="59"/>
    </row>
    <row r="101" spans="1:4" x14ac:dyDescent="0.2">
      <c r="A101" s="59"/>
      <c r="B101" s="59"/>
      <c r="C101" s="59"/>
      <c r="D101" s="59"/>
    </row>
    <row r="102" spans="1:4" x14ac:dyDescent="0.2">
      <c r="A102" s="59"/>
      <c r="B102" s="59"/>
      <c r="C102" s="59"/>
      <c r="D102" s="59"/>
    </row>
    <row r="103" spans="1:4" x14ac:dyDescent="0.2">
      <c r="A103" s="59"/>
      <c r="B103" s="59"/>
      <c r="C103" s="59"/>
      <c r="D103" s="59"/>
    </row>
    <row r="104" spans="1:4" x14ac:dyDescent="0.2">
      <c r="A104" s="59"/>
      <c r="B104" s="59"/>
      <c r="C104" s="59"/>
      <c r="D104" s="59"/>
    </row>
    <row r="105" spans="1:4" x14ac:dyDescent="0.2">
      <c r="A105" s="59"/>
      <c r="B105" s="59"/>
      <c r="C105" s="59"/>
      <c r="D105" s="59"/>
    </row>
    <row r="106" spans="1:4" x14ac:dyDescent="0.2">
      <c r="A106" s="59"/>
      <c r="B106" s="59"/>
      <c r="C106" s="59"/>
      <c r="D106" s="59"/>
    </row>
    <row r="107" spans="1:4" x14ac:dyDescent="0.2">
      <c r="A107" s="59"/>
      <c r="B107" s="59"/>
      <c r="C107" s="59"/>
      <c r="D107" s="59"/>
    </row>
    <row r="108" spans="1:4" x14ac:dyDescent="0.2">
      <c r="A108" s="59"/>
      <c r="B108" s="59"/>
      <c r="C108" s="59"/>
      <c r="D108" s="59"/>
    </row>
    <row r="109" spans="1:4" x14ac:dyDescent="0.2">
      <c r="A109" s="59"/>
      <c r="B109" s="59"/>
      <c r="C109" s="59"/>
      <c r="D109" s="59"/>
    </row>
    <row r="110" spans="1:4" x14ac:dyDescent="0.2">
      <c r="A110" s="59"/>
      <c r="B110" s="59"/>
      <c r="C110" s="59"/>
      <c r="D110" s="59"/>
    </row>
    <row r="111" spans="1:4" x14ac:dyDescent="0.2">
      <c r="A111" s="59"/>
      <c r="B111" s="59"/>
      <c r="C111" s="59"/>
      <c r="D111" s="59"/>
    </row>
    <row r="112" spans="1:4" x14ac:dyDescent="0.2">
      <c r="A112" s="59"/>
      <c r="B112" s="59"/>
      <c r="C112" s="59"/>
      <c r="D112" s="59"/>
    </row>
    <row r="113" spans="1:4" x14ac:dyDescent="0.2">
      <c r="A113" s="59"/>
      <c r="B113" s="59"/>
      <c r="C113" s="59"/>
      <c r="D113" s="59"/>
    </row>
    <row r="114" spans="1:4" x14ac:dyDescent="0.2">
      <c r="A114" s="59"/>
      <c r="B114" s="59"/>
      <c r="C114" s="59"/>
      <c r="D114" s="59"/>
    </row>
    <row r="115" spans="1:4" x14ac:dyDescent="0.2">
      <c r="A115" s="59"/>
      <c r="B115" s="59"/>
      <c r="C115" s="59"/>
      <c r="D115" s="59"/>
    </row>
    <row r="116" spans="1:4" x14ac:dyDescent="0.2">
      <c r="A116" s="59"/>
      <c r="B116" s="59"/>
      <c r="C116" s="59"/>
      <c r="D116" s="59"/>
    </row>
    <row r="117" spans="1:4" x14ac:dyDescent="0.2">
      <c r="A117" s="59"/>
      <c r="B117" s="59"/>
      <c r="C117" s="59"/>
      <c r="D117" s="59"/>
    </row>
    <row r="118" spans="1:4" x14ac:dyDescent="0.2">
      <c r="A118" s="59"/>
      <c r="B118" s="59"/>
      <c r="C118" s="59"/>
      <c r="D118" s="59"/>
    </row>
    <row r="119" spans="1:4" x14ac:dyDescent="0.2">
      <c r="A119" s="59"/>
      <c r="B119" s="59"/>
      <c r="C119" s="59"/>
      <c r="D119" s="59"/>
    </row>
    <row r="120" spans="1:4" x14ac:dyDescent="0.2">
      <c r="A120" s="59"/>
      <c r="B120" s="59"/>
      <c r="C120" s="59"/>
      <c r="D120" s="59"/>
    </row>
    <row r="121" spans="1:4" x14ac:dyDescent="0.2">
      <c r="A121" s="59"/>
      <c r="B121" s="59"/>
      <c r="C121" s="59"/>
      <c r="D121" s="59"/>
    </row>
    <row r="122" spans="1:4" x14ac:dyDescent="0.2">
      <c r="A122" s="59"/>
      <c r="B122" s="59"/>
      <c r="C122" s="59"/>
      <c r="D122" s="59"/>
    </row>
    <row r="123" spans="1:4" x14ac:dyDescent="0.2">
      <c r="A123" s="59"/>
      <c r="B123" s="59"/>
      <c r="C123" s="59"/>
      <c r="D123" s="59"/>
    </row>
    <row r="124" spans="1:4" x14ac:dyDescent="0.2">
      <c r="A124" s="59"/>
      <c r="B124" s="59"/>
      <c r="C124" s="59"/>
      <c r="D124" s="59"/>
    </row>
    <row r="125" spans="1:4" x14ac:dyDescent="0.2">
      <c r="A125" s="59"/>
      <c r="B125" s="59"/>
      <c r="C125" s="59"/>
      <c r="D125" s="59"/>
    </row>
    <row r="126" spans="1:4" x14ac:dyDescent="0.2">
      <c r="A126" s="59"/>
      <c r="B126" s="59"/>
      <c r="C126" s="59"/>
      <c r="D126" s="59"/>
    </row>
    <row r="127" spans="1:4" x14ac:dyDescent="0.2">
      <c r="A127" s="59"/>
      <c r="B127" s="59"/>
      <c r="C127" s="59"/>
      <c r="D127" s="59"/>
    </row>
    <row r="128" spans="1:4" x14ac:dyDescent="0.2">
      <c r="A128" s="59"/>
      <c r="B128" s="59"/>
      <c r="C128" s="59"/>
      <c r="D128" s="59"/>
    </row>
    <row r="129" spans="1:4" x14ac:dyDescent="0.2">
      <c r="A129" s="59"/>
      <c r="B129" s="59"/>
      <c r="C129" s="59"/>
      <c r="D129" s="59"/>
    </row>
    <row r="130" spans="1:4" x14ac:dyDescent="0.2">
      <c r="A130" s="59"/>
      <c r="B130" s="59"/>
      <c r="C130" s="59"/>
      <c r="D130" s="59"/>
    </row>
    <row r="131" spans="1:4" x14ac:dyDescent="0.2">
      <c r="A131" s="59"/>
      <c r="B131" s="59"/>
      <c r="C131" s="59"/>
      <c r="D131" s="59"/>
    </row>
    <row r="132" spans="1:4" x14ac:dyDescent="0.2">
      <c r="A132" s="59"/>
      <c r="B132" s="59"/>
      <c r="C132" s="59"/>
      <c r="D132" s="59"/>
    </row>
    <row r="133" spans="1:4" x14ac:dyDescent="0.2">
      <c r="A133" s="59"/>
      <c r="B133" s="59"/>
      <c r="C133" s="59"/>
      <c r="D133" s="59"/>
    </row>
    <row r="134" spans="1:4" x14ac:dyDescent="0.2">
      <c r="A134" s="59"/>
      <c r="B134" s="59"/>
      <c r="C134" s="59"/>
      <c r="D134" s="59"/>
    </row>
    <row r="135" spans="1:4" x14ac:dyDescent="0.2">
      <c r="A135" s="59"/>
      <c r="B135" s="59"/>
      <c r="C135" s="59"/>
      <c r="D135" s="59"/>
    </row>
    <row r="136" spans="1:4" x14ac:dyDescent="0.2">
      <c r="A136" s="59"/>
      <c r="B136" s="59"/>
      <c r="C136" s="59"/>
      <c r="D136" s="59"/>
    </row>
    <row r="137" spans="1:4" x14ac:dyDescent="0.2">
      <c r="A137" s="59"/>
      <c r="B137" s="59"/>
      <c r="C137" s="59"/>
      <c r="D137" s="59"/>
    </row>
    <row r="138" spans="1:4" x14ac:dyDescent="0.2">
      <c r="A138" s="59"/>
      <c r="B138" s="59"/>
      <c r="C138" s="59"/>
      <c r="D138" s="59"/>
    </row>
    <row r="139" spans="1:4" x14ac:dyDescent="0.2">
      <c r="A139" s="59"/>
      <c r="B139" s="59"/>
      <c r="C139" s="59"/>
      <c r="D139" s="59"/>
    </row>
    <row r="140" spans="1:4" x14ac:dyDescent="0.2">
      <c r="A140" s="59"/>
      <c r="B140" s="59"/>
      <c r="C140" s="59"/>
      <c r="D140" s="59"/>
    </row>
    <row r="141" spans="1:4" x14ac:dyDescent="0.2">
      <c r="A141" s="59"/>
      <c r="B141" s="59"/>
      <c r="C141" s="59"/>
      <c r="D141" s="59"/>
    </row>
    <row r="142" spans="1:4" x14ac:dyDescent="0.2">
      <c r="A142" s="59"/>
      <c r="B142" s="59"/>
      <c r="C142" s="59"/>
      <c r="D142" s="59"/>
    </row>
    <row r="143" spans="1:4" x14ac:dyDescent="0.2">
      <c r="A143" s="59"/>
      <c r="B143" s="59"/>
      <c r="C143" s="59"/>
      <c r="D143" s="59"/>
    </row>
    <row r="144" spans="1:4" x14ac:dyDescent="0.2">
      <c r="A144" s="59"/>
      <c r="B144" s="59"/>
      <c r="C144" s="59"/>
      <c r="D144" s="59"/>
    </row>
    <row r="145" spans="1:4" x14ac:dyDescent="0.2">
      <c r="A145" s="59"/>
      <c r="B145" s="59"/>
      <c r="C145" s="59"/>
      <c r="D145" s="59"/>
    </row>
    <row r="146" spans="1:4" x14ac:dyDescent="0.2">
      <c r="A146" s="59"/>
      <c r="B146" s="59"/>
      <c r="C146" s="59"/>
      <c r="D146" s="59"/>
    </row>
    <row r="147" spans="1:4" x14ac:dyDescent="0.2">
      <c r="A147" s="59"/>
      <c r="B147" s="59"/>
      <c r="C147" s="59"/>
      <c r="D147" s="59"/>
    </row>
    <row r="148" spans="1:4" x14ac:dyDescent="0.2">
      <c r="A148" s="59"/>
      <c r="B148" s="59"/>
      <c r="C148" s="59"/>
      <c r="D148" s="59"/>
    </row>
    <row r="149" spans="1:4" x14ac:dyDescent="0.2">
      <c r="A149" s="59"/>
      <c r="B149" s="59"/>
      <c r="C149" s="59"/>
      <c r="D149" s="59"/>
    </row>
    <row r="150" spans="1:4" x14ac:dyDescent="0.2">
      <c r="A150" s="59"/>
      <c r="B150" s="59"/>
      <c r="C150" s="59"/>
      <c r="D150" s="59"/>
    </row>
    <row r="151" spans="1:4" x14ac:dyDescent="0.2">
      <c r="A151" s="59"/>
      <c r="B151" s="59"/>
      <c r="C151" s="59"/>
      <c r="D151" s="59"/>
    </row>
    <row r="152" spans="1:4" x14ac:dyDescent="0.2">
      <c r="A152" s="59"/>
      <c r="B152" s="59"/>
      <c r="C152" s="59"/>
      <c r="D152" s="59"/>
    </row>
    <row r="153" spans="1:4" x14ac:dyDescent="0.2">
      <c r="A153" s="59"/>
      <c r="B153" s="59"/>
      <c r="C153" s="59"/>
      <c r="D153" s="59"/>
    </row>
    <row r="154" spans="1:4" x14ac:dyDescent="0.2">
      <c r="A154" s="59"/>
      <c r="B154" s="59"/>
      <c r="C154" s="59"/>
      <c r="D154" s="59"/>
    </row>
    <row r="155" spans="1:4" x14ac:dyDescent="0.2">
      <c r="A155" s="59"/>
      <c r="B155" s="59"/>
      <c r="C155" s="59"/>
      <c r="D155" s="59"/>
    </row>
    <row r="156" spans="1:4" x14ac:dyDescent="0.2">
      <c r="A156" s="59"/>
      <c r="B156" s="59"/>
      <c r="C156" s="59"/>
      <c r="D156" s="59"/>
    </row>
    <row r="157" spans="1:4" x14ac:dyDescent="0.2">
      <c r="A157" s="59"/>
      <c r="B157" s="59"/>
      <c r="C157" s="59"/>
      <c r="D157" s="59"/>
    </row>
    <row r="158" spans="1:4" x14ac:dyDescent="0.2">
      <c r="A158" s="59"/>
      <c r="B158" s="59"/>
      <c r="C158" s="59"/>
      <c r="D158" s="59"/>
    </row>
    <row r="159" spans="1:4" x14ac:dyDescent="0.2">
      <c r="A159" s="59"/>
      <c r="B159" s="59"/>
      <c r="C159" s="59"/>
      <c r="D159" s="59"/>
    </row>
    <row r="160" spans="1:4" x14ac:dyDescent="0.2">
      <c r="A160" s="59"/>
      <c r="B160" s="59"/>
      <c r="C160" s="59"/>
      <c r="D160" s="59"/>
    </row>
    <row r="161" spans="1:4" x14ac:dyDescent="0.2">
      <c r="A161" s="59"/>
      <c r="B161" s="59"/>
      <c r="C161" s="59"/>
      <c r="D161" s="59"/>
    </row>
    <row r="162" spans="1:4" x14ac:dyDescent="0.2">
      <c r="A162" s="59"/>
      <c r="B162" s="59"/>
      <c r="C162" s="59"/>
      <c r="D162" s="59"/>
    </row>
    <row r="163" spans="1:4" x14ac:dyDescent="0.2">
      <c r="A163" s="59"/>
      <c r="B163" s="59"/>
      <c r="C163" s="59"/>
      <c r="D163" s="59"/>
    </row>
    <row r="164" spans="1:4" x14ac:dyDescent="0.2">
      <c r="A164" s="59"/>
      <c r="B164" s="59"/>
      <c r="C164" s="59"/>
      <c r="D164" s="59"/>
    </row>
    <row r="165" spans="1:4" x14ac:dyDescent="0.2">
      <c r="A165" s="59"/>
      <c r="B165" s="59"/>
      <c r="C165" s="59"/>
      <c r="D165" s="59"/>
    </row>
    <row r="166" spans="1:4" x14ac:dyDescent="0.2">
      <c r="A166" s="59"/>
      <c r="B166" s="59"/>
      <c r="C166" s="59"/>
      <c r="D166" s="59"/>
    </row>
    <row r="167" spans="1:4" x14ac:dyDescent="0.2">
      <c r="A167" s="59"/>
      <c r="B167" s="59"/>
      <c r="C167" s="59"/>
      <c r="D167" s="59"/>
    </row>
    <row r="168" spans="1:4" x14ac:dyDescent="0.2">
      <c r="A168" s="59"/>
      <c r="B168" s="59"/>
      <c r="C168" s="59"/>
      <c r="D168" s="59"/>
    </row>
    <row r="169" spans="1:4" x14ac:dyDescent="0.2">
      <c r="A169" s="59"/>
      <c r="B169" s="59"/>
      <c r="C169" s="59"/>
      <c r="D169" s="59"/>
    </row>
    <row r="170" spans="1:4" x14ac:dyDescent="0.2">
      <c r="A170" s="59"/>
      <c r="B170" s="59"/>
      <c r="C170" s="59"/>
      <c r="D170" s="59"/>
    </row>
    <row r="171" spans="1:4" x14ac:dyDescent="0.2">
      <c r="A171" s="59"/>
      <c r="B171" s="59"/>
      <c r="C171" s="59"/>
      <c r="D171" s="59"/>
    </row>
    <row r="172" spans="1:4" x14ac:dyDescent="0.2">
      <c r="A172" s="59"/>
      <c r="B172" s="59"/>
      <c r="C172" s="59"/>
      <c r="D172" s="59"/>
    </row>
    <row r="173" spans="1:4" x14ac:dyDescent="0.2">
      <c r="A173" s="59"/>
      <c r="B173" s="59"/>
      <c r="C173" s="59"/>
      <c r="D173" s="59"/>
    </row>
    <row r="174" spans="1:4" x14ac:dyDescent="0.2">
      <c r="A174" s="59"/>
      <c r="B174" s="59"/>
      <c r="C174" s="59"/>
      <c r="D174" s="59"/>
    </row>
    <row r="175" spans="1:4" x14ac:dyDescent="0.2">
      <c r="A175" s="59"/>
      <c r="B175" s="59"/>
      <c r="C175" s="59"/>
      <c r="D175" s="59"/>
    </row>
    <row r="176" spans="1:4" x14ac:dyDescent="0.2">
      <c r="A176" s="59"/>
      <c r="B176" s="59"/>
      <c r="C176" s="59"/>
      <c r="D176" s="59"/>
    </row>
    <row r="177" spans="1:4" x14ac:dyDescent="0.2">
      <c r="A177" s="59"/>
      <c r="B177" s="59"/>
      <c r="C177" s="59"/>
      <c r="D177" s="59"/>
    </row>
    <row r="178" spans="1:4" x14ac:dyDescent="0.2">
      <c r="A178" s="59"/>
      <c r="B178" s="59"/>
      <c r="C178" s="59"/>
      <c r="D178" s="59"/>
    </row>
    <row r="179" spans="1:4" x14ac:dyDescent="0.2">
      <c r="A179" s="59"/>
      <c r="B179" s="59"/>
      <c r="C179" s="59"/>
      <c r="D179" s="59"/>
    </row>
    <row r="180" spans="1:4" x14ac:dyDescent="0.2">
      <c r="A180" s="59"/>
      <c r="B180" s="59"/>
      <c r="C180" s="59"/>
      <c r="D180" s="59"/>
    </row>
    <row r="181" spans="1:4" x14ac:dyDescent="0.2">
      <c r="A181" s="59"/>
      <c r="B181" s="59"/>
      <c r="C181" s="59"/>
      <c r="D181" s="59"/>
    </row>
    <row r="182" spans="1:4" x14ac:dyDescent="0.2">
      <c r="A182" s="59"/>
      <c r="B182" s="59"/>
      <c r="C182" s="59"/>
      <c r="D182" s="59"/>
    </row>
    <row r="183" spans="1:4" x14ac:dyDescent="0.2">
      <c r="A183" s="59"/>
      <c r="B183" s="59"/>
      <c r="C183" s="59"/>
      <c r="D183" s="59"/>
    </row>
    <row r="184" spans="1:4" x14ac:dyDescent="0.2">
      <c r="A184" s="59"/>
      <c r="B184" s="59"/>
      <c r="C184" s="59"/>
      <c r="D184" s="59"/>
    </row>
    <row r="185" spans="1:4" x14ac:dyDescent="0.2">
      <c r="A185" s="59"/>
      <c r="B185" s="59"/>
      <c r="C185" s="59"/>
      <c r="D185" s="59"/>
    </row>
    <row r="186" spans="1:4" x14ac:dyDescent="0.2">
      <c r="A186" s="59"/>
      <c r="B186" s="59"/>
      <c r="C186" s="59"/>
      <c r="D186" s="59"/>
    </row>
    <row r="187" spans="1:4" x14ac:dyDescent="0.2">
      <c r="A187" s="59"/>
      <c r="B187" s="59"/>
      <c r="C187" s="59"/>
      <c r="D187" s="59"/>
    </row>
    <row r="188" spans="1:4" x14ac:dyDescent="0.2">
      <c r="A188" s="59"/>
      <c r="B188" s="59"/>
      <c r="C188" s="59"/>
      <c r="D188" s="59"/>
    </row>
    <row r="189" spans="1:4" x14ac:dyDescent="0.2">
      <c r="A189" s="59"/>
      <c r="B189" s="59"/>
      <c r="C189" s="59"/>
      <c r="D189" s="59"/>
    </row>
    <row r="190" spans="1:4" x14ac:dyDescent="0.2">
      <c r="A190" s="59"/>
      <c r="B190" s="59"/>
      <c r="C190" s="59"/>
      <c r="D190" s="59"/>
    </row>
    <row r="191" spans="1:4" x14ac:dyDescent="0.2">
      <c r="A191" s="59"/>
      <c r="B191" s="59"/>
      <c r="C191" s="59"/>
      <c r="D191" s="59"/>
    </row>
    <row r="192" spans="1:4" x14ac:dyDescent="0.2">
      <c r="A192" s="59"/>
      <c r="B192" s="59"/>
      <c r="C192" s="59"/>
      <c r="D192" s="59"/>
    </row>
    <row r="193" spans="1:4" x14ac:dyDescent="0.2">
      <c r="A193" s="59"/>
      <c r="B193" s="59"/>
      <c r="C193" s="59"/>
      <c r="D193" s="59"/>
    </row>
    <row r="194" spans="1:4" x14ac:dyDescent="0.2">
      <c r="A194" s="59"/>
      <c r="B194" s="59"/>
      <c r="C194" s="59"/>
      <c r="D194" s="59"/>
    </row>
    <row r="195" spans="1:4" x14ac:dyDescent="0.2">
      <c r="A195" s="59"/>
      <c r="B195" s="59"/>
      <c r="C195" s="59"/>
      <c r="D195" s="59"/>
    </row>
    <row r="196" spans="1:4" x14ac:dyDescent="0.2">
      <c r="A196" s="59"/>
      <c r="B196" s="59"/>
      <c r="C196" s="59"/>
      <c r="D196" s="59"/>
    </row>
    <row r="197" spans="1:4" x14ac:dyDescent="0.2">
      <c r="A197" s="59"/>
      <c r="B197" s="59"/>
      <c r="C197" s="59"/>
      <c r="D197" s="59"/>
    </row>
    <row r="198" spans="1:4" x14ac:dyDescent="0.2">
      <c r="A198" s="59"/>
      <c r="B198" s="59"/>
      <c r="C198" s="59"/>
      <c r="D198" s="59"/>
    </row>
    <row r="199" spans="1:4" x14ac:dyDescent="0.2">
      <c r="A199" s="59"/>
      <c r="B199" s="59"/>
      <c r="C199" s="59"/>
      <c r="D199" s="59"/>
    </row>
    <row r="200" spans="1:4" x14ac:dyDescent="0.2">
      <c r="A200" s="59"/>
      <c r="B200" s="59"/>
      <c r="C200" s="59"/>
      <c r="D200" s="59"/>
    </row>
    <row r="201" spans="1:4" x14ac:dyDescent="0.2">
      <c r="A201" s="59"/>
      <c r="B201" s="59"/>
      <c r="C201" s="59"/>
      <c r="D201" s="59"/>
    </row>
    <row r="202" spans="1:4" x14ac:dyDescent="0.2">
      <c r="A202" s="59"/>
      <c r="B202" s="59"/>
      <c r="C202" s="59"/>
      <c r="D202" s="59"/>
    </row>
    <row r="203" spans="1:4" x14ac:dyDescent="0.2">
      <c r="A203" s="59"/>
      <c r="B203" s="59"/>
      <c r="C203" s="59"/>
      <c r="D203" s="59"/>
    </row>
    <row r="204" spans="1:4" x14ac:dyDescent="0.2">
      <c r="A204" s="59"/>
      <c r="B204" s="59"/>
      <c r="C204" s="59"/>
      <c r="D204" s="59"/>
    </row>
    <row r="205" spans="1:4" x14ac:dyDescent="0.2">
      <c r="A205" s="59"/>
      <c r="B205" s="59"/>
      <c r="C205" s="59"/>
      <c r="D205" s="59"/>
    </row>
    <row r="206" spans="1:4" x14ac:dyDescent="0.2">
      <c r="A206" s="59"/>
      <c r="B206" s="59"/>
      <c r="C206" s="59"/>
      <c r="D206" s="59"/>
    </row>
    <row r="207" spans="1:4" x14ac:dyDescent="0.2">
      <c r="A207" s="59"/>
      <c r="B207" s="59"/>
      <c r="C207" s="59"/>
      <c r="D207" s="59"/>
    </row>
    <row r="208" spans="1:4" x14ac:dyDescent="0.2">
      <c r="A208" s="59"/>
      <c r="B208" s="59"/>
      <c r="C208" s="59"/>
      <c r="D208" s="59"/>
    </row>
    <row r="209" spans="1:4" x14ac:dyDescent="0.2">
      <c r="A209" s="59"/>
      <c r="B209" s="59"/>
      <c r="C209" s="59"/>
      <c r="D209" s="59"/>
    </row>
    <row r="210" spans="1:4" x14ac:dyDescent="0.2">
      <c r="A210" s="59"/>
      <c r="B210" s="59"/>
      <c r="C210" s="59"/>
      <c r="D210" s="59"/>
    </row>
    <row r="211" spans="1:4" x14ac:dyDescent="0.2">
      <c r="A211" s="59"/>
      <c r="B211" s="59"/>
      <c r="C211" s="59"/>
      <c r="D211" s="59"/>
    </row>
    <row r="212" spans="1:4" x14ac:dyDescent="0.2">
      <c r="A212" s="59"/>
      <c r="B212" s="59"/>
      <c r="C212" s="59"/>
      <c r="D212" s="59"/>
    </row>
    <row r="213" spans="1:4" x14ac:dyDescent="0.2">
      <c r="A213" s="59"/>
      <c r="B213" s="59"/>
      <c r="C213" s="59"/>
      <c r="D213" s="59"/>
    </row>
    <row r="214" spans="1:4" x14ac:dyDescent="0.2">
      <c r="A214" s="59"/>
      <c r="B214" s="59"/>
      <c r="C214" s="59"/>
      <c r="D214" s="59"/>
    </row>
    <row r="215" spans="1:4" x14ac:dyDescent="0.2">
      <c r="A215" s="59"/>
      <c r="B215" s="59"/>
      <c r="C215" s="59"/>
      <c r="D215" s="59"/>
    </row>
    <row r="216" spans="1:4" x14ac:dyDescent="0.2">
      <c r="A216" s="59"/>
      <c r="B216" s="59"/>
      <c r="C216" s="59"/>
      <c r="D216" s="59"/>
    </row>
    <row r="217" spans="1:4" x14ac:dyDescent="0.2">
      <c r="A217" s="59"/>
      <c r="B217" s="59"/>
      <c r="C217" s="59"/>
      <c r="D217" s="59"/>
    </row>
    <row r="218" spans="1:4" x14ac:dyDescent="0.2">
      <c r="A218" s="59"/>
      <c r="B218" s="59"/>
      <c r="C218" s="59"/>
      <c r="D218" s="59"/>
    </row>
    <row r="219" spans="1:4" x14ac:dyDescent="0.2">
      <c r="A219" s="59"/>
      <c r="B219" s="59"/>
      <c r="C219" s="59"/>
      <c r="D219" s="59"/>
    </row>
    <row r="220" spans="1:4" x14ac:dyDescent="0.2">
      <c r="A220" s="59"/>
      <c r="B220" s="59"/>
      <c r="C220" s="59"/>
      <c r="D220" s="59"/>
    </row>
    <row r="221" spans="1:4" x14ac:dyDescent="0.2">
      <c r="A221" s="59"/>
      <c r="B221" s="59"/>
      <c r="C221" s="59"/>
      <c r="D221" s="59"/>
    </row>
    <row r="222" spans="1:4" x14ac:dyDescent="0.2">
      <c r="A222" s="59"/>
      <c r="B222" s="59"/>
      <c r="C222" s="59"/>
      <c r="D222" s="59"/>
    </row>
    <row r="223" spans="1:4" x14ac:dyDescent="0.2">
      <c r="A223" s="59"/>
      <c r="B223" s="59"/>
      <c r="C223" s="59"/>
      <c r="D223" s="59"/>
    </row>
    <row r="224" spans="1:4" x14ac:dyDescent="0.2">
      <c r="A224" s="59"/>
      <c r="B224" s="59"/>
      <c r="C224" s="59"/>
      <c r="D224" s="59"/>
    </row>
    <row r="225" spans="1:4" x14ac:dyDescent="0.2">
      <c r="A225" s="59"/>
      <c r="B225" s="59"/>
      <c r="C225" s="59"/>
      <c r="D225" s="59"/>
    </row>
    <row r="226" spans="1:4" x14ac:dyDescent="0.2">
      <c r="A226" s="59"/>
      <c r="B226" s="59"/>
      <c r="C226" s="59"/>
      <c r="D226" s="59"/>
    </row>
    <row r="227" spans="1:4" x14ac:dyDescent="0.2">
      <c r="A227" s="59"/>
      <c r="B227" s="59"/>
      <c r="C227" s="59"/>
      <c r="D227" s="59"/>
    </row>
    <row r="228" spans="1:4" x14ac:dyDescent="0.2">
      <c r="A228" s="59"/>
      <c r="B228" s="59"/>
      <c r="C228" s="59"/>
      <c r="D228" s="59"/>
    </row>
    <row r="229" spans="1:4" x14ac:dyDescent="0.2">
      <c r="A229" s="59"/>
      <c r="B229" s="59"/>
      <c r="C229" s="59"/>
      <c r="D229" s="59"/>
    </row>
    <row r="230" spans="1:4" x14ac:dyDescent="0.2">
      <c r="A230" s="59"/>
      <c r="B230" s="59"/>
      <c r="C230" s="59"/>
      <c r="D230" s="59"/>
    </row>
    <row r="231" spans="1:4" x14ac:dyDescent="0.2">
      <c r="A231" s="59"/>
      <c r="B231" s="59"/>
      <c r="C231" s="59"/>
      <c r="D231" s="59"/>
    </row>
    <row r="232" spans="1:4" x14ac:dyDescent="0.2">
      <c r="A232" s="59"/>
      <c r="B232" s="59"/>
      <c r="C232" s="59"/>
      <c r="D232" s="59"/>
    </row>
    <row r="233" spans="1:4" x14ac:dyDescent="0.2">
      <c r="A233" s="59"/>
      <c r="B233" s="59"/>
      <c r="C233" s="59"/>
      <c r="D233" s="59"/>
    </row>
    <row r="234" spans="1:4" x14ac:dyDescent="0.2">
      <c r="A234" s="59"/>
      <c r="B234" s="59"/>
      <c r="C234" s="59"/>
      <c r="D234" s="59"/>
    </row>
    <row r="235" spans="1:4" x14ac:dyDescent="0.2">
      <c r="A235" s="59"/>
      <c r="B235" s="59"/>
      <c r="C235" s="59"/>
      <c r="D235" s="59"/>
    </row>
    <row r="236" spans="1:4" x14ac:dyDescent="0.2">
      <c r="A236" s="59"/>
      <c r="B236" s="59"/>
      <c r="C236" s="59"/>
      <c r="D236" s="59"/>
    </row>
    <row r="237" spans="1:4" x14ac:dyDescent="0.2">
      <c r="A237" s="59"/>
      <c r="B237" s="59"/>
      <c r="C237" s="59"/>
      <c r="D237" s="59"/>
    </row>
    <row r="238" spans="1:4" x14ac:dyDescent="0.2">
      <c r="A238" s="59"/>
      <c r="B238" s="59"/>
      <c r="C238" s="59"/>
      <c r="D238" s="59"/>
    </row>
    <row r="239" spans="1:4" x14ac:dyDescent="0.2">
      <c r="A239" s="59"/>
      <c r="B239" s="59"/>
      <c r="C239" s="59"/>
      <c r="D239" s="59"/>
    </row>
    <row r="240" spans="1:4" x14ac:dyDescent="0.2">
      <c r="A240" s="59"/>
      <c r="B240" s="59"/>
      <c r="C240" s="59"/>
      <c r="D240" s="59"/>
    </row>
    <row r="241" spans="1:4" x14ac:dyDescent="0.2">
      <c r="A241" s="59"/>
      <c r="B241" s="59"/>
      <c r="C241" s="59"/>
      <c r="D241" s="59"/>
    </row>
    <row r="242" spans="1:4" x14ac:dyDescent="0.2">
      <c r="A242" s="59"/>
      <c r="B242" s="59"/>
      <c r="C242" s="59"/>
      <c r="D242" s="59"/>
    </row>
    <row r="243" spans="1:4" x14ac:dyDescent="0.2">
      <c r="A243" s="59"/>
      <c r="B243" s="59"/>
      <c r="C243" s="59"/>
      <c r="D243" s="59"/>
    </row>
    <row r="244" spans="1:4" x14ac:dyDescent="0.2">
      <c r="A244" s="59"/>
      <c r="B244" s="59"/>
      <c r="C244" s="59"/>
      <c r="D244" s="59"/>
    </row>
    <row r="245" spans="1:4" x14ac:dyDescent="0.2">
      <c r="A245" s="59"/>
      <c r="B245" s="59"/>
      <c r="C245" s="59"/>
      <c r="D245" s="59"/>
    </row>
    <row r="246" spans="1:4" x14ac:dyDescent="0.2">
      <c r="A246" s="59"/>
      <c r="B246" s="59"/>
      <c r="C246" s="59"/>
      <c r="D246" s="59"/>
    </row>
    <row r="247" spans="1:4" x14ac:dyDescent="0.2">
      <c r="A247" s="59"/>
      <c r="B247" s="59"/>
      <c r="C247" s="59"/>
      <c r="D247" s="59"/>
    </row>
    <row r="248" spans="1:4" x14ac:dyDescent="0.2">
      <c r="A248" s="59"/>
      <c r="B248" s="59"/>
      <c r="C248" s="59"/>
      <c r="D248" s="59"/>
    </row>
    <row r="249" spans="1:4" x14ac:dyDescent="0.2">
      <c r="A249" s="59"/>
      <c r="B249" s="59"/>
      <c r="C249" s="59"/>
      <c r="D249" s="59"/>
    </row>
    <row r="250" spans="1:4" x14ac:dyDescent="0.2">
      <c r="A250" s="59"/>
      <c r="B250" s="59"/>
      <c r="C250" s="59"/>
      <c r="D250" s="59"/>
    </row>
    <row r="251" spans="1:4" x14ac:dyDescent="0.2">
      <c r="A251" s="59"/>
      <c r="B251" s="59"/>
      <c r="C251" s="59"/>
      <c r="D251" s="59"/>
    </row>
    <row r="252" spans="1:4" x14ac:dyDescent="0.2">
      <c r="A252" s="59"/>
      <c r="B252" s="59"/>
      <c r="C252" s="59"/>
      <c r="D252" s="59"/>
    </row>
    <row r="253" spans="1:4" x14ac:dyDescent="0.2">
      <c r="A253" s="59"/>
      <c r="B253" s="59"/>
      <c r="C253" s="59"/>
      <c r="D253" s="59"/>
    </row>
    <row r="254" spans="1:4" x14ac:dyDescent="0.2">
      <c r="A254" s="59"/>
      <c r="B254" s="59"/>
      <c r="C254" s="59"/>
      <c r="D254" s="59"/>
    </row>
    <row r="255" spans="1:4" x14ac:dyDescent="0.2">
      <c r="A255" s="59"/>
      <c r="B255" s="59"/>
      <c r="C255" s="59"/>
      <c r="D255" s="59"/>
    </row>
    <row r="256" spans="1:4" x14ac:dyDescent="0.2">
      <c r="A256" s="59"/>
      <c r="B256" s="59"/>
      <c r="C256" s="59"/>
      <c r="D256" s="59"/>
    </row>
    <row r="257" spans="1:4" x14ac:dyDescent="0.2">
      <c r="A257" s="59"/>
      <c r="B257" s="59"/>
      <c r="C257" s="59"/>
      <c r="D257" s="59"/>
    </row>
    <row r="258" spans="1:4" x14ac:dyDescent="0.2">
      <c r="A258" s="59"/>
      <c r="B258" s="59"/>
      <c r="C258" s="59"/>
      <c r="D258" s="59"/>
    </row>
    <row r="259" spans="1:4" x14ac:dyDescent="0.2">
      <c r="A259" s="59"/>
      <c r="B259" s="59"/>
      <c r="C259" s="59"/>
      <c r="D259" s="59"/>
    </row>
    <row r="260" spans="1:4" x14ac:dyDescent="0.2">
      <c r="A260" s="59"/>
      <c r="B260" s="59"/>
      <c r="C260" s="59"/>
      <c r="D260" s="59"/>
    </row>
    <row r="261" spans="1:4" x14ac:dyDescent="0.2">
      <c r="A261" s="59"/>
      <c r="B261" s="59"/>
      <c r="C261" s="59"/>
      <c r="D261" s="59"/>
    </row>
    <row r="262" spans="1:4" x14ac:dyDescent="0.2">
      <c r="A262" s="59"/>
      <c r="B262" s="59"/>
      <c r="C262" s="59"/>
      <c r="D262" s="59"/>
    </row>
    <row r="263" spans="1:4" x14ac:dyDescent="0.2">
      <c r="A263" s="59"/>
      <c r="B263" s="59"/>
      <c r="C263" s="59"/>
      <c r="D263" s="59"/>
    </row>
    <row r="264" spans="1:4" x14ac:dyDescent="0.2">
      <c r="A264" s="59"/>
      <c r="B264" s="59"/>
      <c r="C264" s="59"/>
      <c r="D264" s="59"/>
    </row>
    <row r="265" spans="1:4" x14ac:dyDescent="0.2">
      <c r="A265" s="59"/>
      <c r="B265" s="59"/>
      <c r="C265" s="59"/>
      <c r="D265" s="59"/>
    </row>
    <row r="266" spans="1:4" x14ac:dyDescent="0.2">
      <c r="A266" s="59"/>
      <c r="B266" s="59"/>
      <c r="C266" s="59"/>
      <c r="D266" s="59"/>
    </row>
    <row r="267" spans="1:4" x14ac:dyDescent="0.2">
      <c r="A267" s="59"/>
      <c r="B267" s="59"/>
      <c r="C267" s="59"/>
      <c r="D267" s="59"/>
    </row>
    <row r="268" spans="1:4" x14ac:dyDescent="0.2">
      <c r="A268" s="59"/>
      <c r="B268" s="59"/>
      <c r="C268" s="59"/>
      <c r="D268" s="59"/>
    </row>
    <row r="269" spans="1:4" x14ac:dyDescent="0.2">
      <c r="A269" s="59"/>
      <c r="B269" s="59"/>
      <c r="C269" s="59"/>
      <c r="D269" s="59"/>
    </row>
    <row r="270" spans="1:4" x14ac:dyDescent="0.2">
      <c r="A270" s="59"/>
      <c r="B270" s="59"/>
      <c r="C270" s="59"/>
      <c r="D270" s="59"/>
    </row>
    <row r="271" spans="1:4" x14ac:dyDescent="0.2">
      <c r="A271" s="59"/>
      <c r="B271" s="59"/>
      <c r="C271" s="59"/>
      <c r="D271" s="59"/>
    </row>
    <row r="272" spans="1:4" x14ac:dyDescent="0.2">
      <c r="A272" s="59"/>
      <c r="B272" s="59"/>
      <c r="C272" s="59"/>
      <c r="D272" s="59"/>
    </row>
    <row r="273" spans="1:4" x14ac:dyDescent="0.2">
      <c r="A273" s="59"/>
      <c r="B273" s="59"/>
      <c r="C273" s="59"/>
      <c r="D273" s="59"/>
    </row>
    <row r="274" spans="1:4" x14ac:dyDescent="0.2">
      <c r="A274" s="59"/>
      <c r="B274" s="59"/>
      <c r="C274" s="59"/>
      <c r="D274" s="59"/>
    </row>
    <row r="275" spans="1:4" x14ac:dyDescent="0.2">
      <c r="A275" s="59"/>
      <c r="B275" s="59"/>
      <c r="C275" s="59"/>
      <c r="D275" s="59"/>
    </row>
    <row r="276" spans="1:4" x14ac:dyDescent="0.2">
      <c r="A276" s="59"/>
      <c r="B276" s="59"/>
      <c r="C276" s="59"/>
      <c r="D276" s="59"/>
    </row>
    <row r="277" spans="1:4" x14ac:dyDescent="0.2">
      <c r="A277" s="59"/>
      <c r="B277" s="59"/>
      <c r="C277" s="59"/>
      <c r="D277" s="59"/>
    </row>
    <row r="278" spans="1:4" x14ac:dyDescent="0.2">
      <c r="A278" s="59"/>
      <c r="B278" s="59"/>
      <c r="C278" s="59"/>
      <c r="D278" s="59"/>
    </row>
    <row r="279" spans="1:4" x14ac:dyDescent="0.2">
      <c r="A279" s="59"/>
      <c r="B279" s="59"/>
      <c r="C279" s="59"/>
      <c r="D279" s="59"/>
    </row>
    <row r="280" spans="1:4" x14ac:dyDescent="0.2">
      <c r="A280" s="59"/>
      <c r="B280" s="59"/>
      <c r="C280" s="59"/>
      <c r="D280" s="59"/>
    </row>
    <row r="281" spans="1:4" x14ac:dyDescent="0.2">
      <c r="A281" s="59"/>
      <c r="B281" s="59"/>
      <c r="C281" s="59"/>
      <c r="D281" s="59"/>
    </row>
    <row r="282" spans="1:4" x14ac:dyDescent="0.2">
      <c r="A282" s="59"/>
      <c r="B282" s="59"/>
      <c r="C282" s="59"/>
      <c r="D282" s="59"/>
    </row>
    <row r="283" spans="1:4" x14ac:dyDescent="0.2">
      <c r="A283" s="59"/>
      <c r="B283" s="59"/>
      <c r="C283" s="59"/>
      <c r="D283" s="59"/>
    </row>
    <row r="284" spans="1:4" x14ac:dyDescent="0.2">
      <c r="A284" s="59"/>
      <c r="B284" s="59"/>
      <c r="C284" s="59"/>
      <c r="D284" s="59"/>
    </row>
    <row r="285" spans="1:4" x14ac:dyDescent="0.2">
      <c r="A285" s="59"/>
      <c r="B285" s="59"/>
      <c r="C285" s="59"/>
      <c r="D285" s="59"/>
    </row>
    <row r="286" spans="1:4" x14ac:dyDescent="0.2">
      <c r="A286" s="59"/>
      <c r="B286" s="59"/>
      <c r="C286" s="59"/>
      <c r="D286" s="59"/>
    </row>
    <row r="287" spans="1:4" x14ac:dyDescent="0.2">
      <c r="A287" s="59"/>
      <c r="B287" s="59"/>
      <c r="C287" s="59"/>
      <c r="D287" s="59"/>
    </row>
    <row r="288" spans="1:4" x14ac:dyDescent="0.2">
      <c r="A288" s="59"/>
      <c r="B288" s="59"/>
      <c r="C288" s="59"/>
      <c r="D288" s="59"/>
    </row>
    <row r="289" spans="1:4" x14ac:dyDescent="0.2">
      <c r="A289" s="59"/>
      <c r="B289" s="59"/>
      <c r="C289" s="59"/>
      <c r="D289" s="59"/>
    </row>
    <row r="290" spans="1:4" x14ac:dyDescent="0.2">
      <c r="A290" s="59"/>
      <c r="B290" s="59"/>
      <c r="C290" s="59"/>
      <c r="D290" s="59"/>
    </row>
    <row r="291" spans="1:4" x14ac:dyDescent="0.2">
      <c r="A291" s="59"/>
      <c r="B291" s="59"/>
      <c r="C291" s="59"/>
      <c r="D291" s="59"/>
    </row>
    <row r="292" spans="1:4" x14ac:dyDescent="0.2">
      <c r="A292" s="59"/>
      <c r="B292" s="59"/>
      <c r="C292" s="59"/>
      <c r="D292" s="59"/>
    </row>
    <row r="293" spans="1:4" x14ac:dyDescent="0.2">
      <c r="A293" s="59"/>
      <c r="B293" s="59"/>
      <c r="C293" s="59"/>
      <c r="D293" s="59"/>
    </row>
    <row r="294" spans="1:4" x14ac:dyDescent="0.2">
      <c r="A294" s="59"/>
      <c r="B294" s="59"/>
      <c r="C294" s="59"/>
      <c r="D294" s="59"/>
    </row>
    <row r="295" spans="1:4" x14ac:dyDescent="0.2">
      <c r="A295" s="59"/>
      <c r="B295" s="59"/>
      <c r="C295" s="59"/>
      <c r="D295" s="59"/>
    </row>
    <row r="296" spans="1:4" x14ac:dyDescent="0.2">
      <c r="A296" s="59"/>
      <c r="B296" s="59"/>
      <c r="C296" s="59"/>
      <c r="D296" s="59"/>
    </row>
    <row r="297" spans="1:4" x14ac:dyDescent="0.2">
      <c r="A297" s="59"/>
      <c r="B297" s="59"/>
      <c r="C297" s="59"/>
      <c r="D297" s="59"/>
    </row>
    <row r="298" spans="1:4" x14ac:dyDescent="0.2">
      <c r="A298" s="59"/>
      <c r="B298" s="59"/>
      <c r="C298" s="59"/>
      <c r="D298" s="59"/>
    </row>
    <row r="299" spans="1:4" x14ac:dyDescent="0.2">
      <c r="A299" s="59"/>
      <c r="B299" s="59"/>
      <c r="C299" s="59"/>
      <c r="D299" s="59"/>
    </row>
    <row r="300" spans="1:4" x14ac:dyDescent="0.2">
      <c r="A300" s="59"/>
      <c r="B300" s="59"/>
      <c r="C300" s="59"/>
      <c r="D300" s="59"/>
    </row>
    <row r="301" spans="1:4" x14ac:dyDescent="0.2">
      <c r="A301" s="59"/>
      <c r="B301" s="59"/>
      <c r="C301" s="59"/>
      <c r="D301" s="59"/>
    </row>
    <row r="302" spans="1:4" x14ac:dyDescent="0.2">
      <c r="A302" s="59"/>
      <c r="B302" s="59"/>
      <c r="C302" s="59"/>
      <c r="D302" s="59"/>
    </row>
    <row r="303" spans="1:4" x14ac:dyDescent="0.2">
      <c r="A303" s="59"/>
      <c r="B303" s="59"/>
      <c r="C303" s="59"/>
      <c r="D303" s="59"/>
    </row>
    <row r="304" spans="1:4" x14ac:dyDescent="0.2">
      <c r="A304" s="59"/>
      <c r="B304" s="59"/>
      <c r="C304" s="59"/>
      <c r="D304" s="59"/>
    </row>
    <row r="305" spans="1:4" x14ac:dyDescent="0.2">
      <c r="A305" s="59"/>
      <c r="B305" s="59"/>
      <c r="C305" s="59"/>
      <c r="D305" s="59"/>
    </row>
    <row r="306" spans="1:4" x14ac:dyDescent="0.2">
      <c r="A306" s="59"/>
      <c r="B306" s="59"/>
      <c r="C306" s="59"/>
      <c r="D306" s="59"/>
    </row>
    <row r="307" spans="1:4" x14ac:dyDescent="0.2">
      <c r="A307" s="59"/>
      <c r="B307" s="59"/>
      <c r="C307" s="59"/>
      <c r="D307" s="59"/>
    </row>
    <row r="308" spans="1:4" x14ac:dyDescent="0.2">
      <c r="A308" s="59"/>
      <c r="B308" s="59"/>
      <c r="C308" s="59"/>
      <c r="D308" s="59"/>
    </row>
    <row r="309" spans="1:4" x14ac:dyDescent="0.2">
      <c r="A309" s="59"/>
      <c r="B309" s="59"/>
      <c r="C309" s="59"/>
      <c r="D309" s="59"/>
    </row>
    <row r="310" spans="1:4" x14ac:dyDescent="0.2">
      <c r="A310" s="59"/>
      <c r="B310" s="59"/>
      <c r="C310" s="59"/>
      <c r="D310" s="59"/>
    </row>
    <row r="311" spans="1:4" x14ac:dyDescent="0.2">
      <c r="A311" s="59"/>
      <c r="B311" s="59"/>
      <c r="C311" s="59"/>
      <c r="D311" s="59"/>
    </row>
    <row r="312" spans="1:4" x14ac:dyDescent="0.2">
      <c r="A312" s="59"/>
      <c r="B312" s="59"/>
      <c r="C312" s="59"/>
      <c r="D312" s="59"/>
    </row>
    <row r="313" spans="1:4" x14ac:dyDescent="0.2">
      <c r="A313" s="59"/>
      <c r="B313" s="59"/>
      <c r="C313" s="59"/>
      <c r="D313" s="59"/>
    </row>
    <row r="314" spans="1:4" x14ac:dyDescent="0.2">
      <c r="A314" s="59"/>
      <c r="B314" s="59"/>
      <c r="C314" s="59"/>
      <c r="D314" s="59"/>
    </row>
    <row r="315" spans="1:4" x14ac:dyDescent="0.2">
      <c r="A315" s="59"/>
      <c r="B315" s="59"/>
      <c r="C315" s="59"/>
      <c r="D315" s="59"/>
    </row>
    <row r="316" spans="1:4" x14ac:dyDescent="0.2">
      <c r="A316" s="59"/>
      <c r="B316" s="59"/>
      <c r="C316" s="59"/>
      <c r="D316" s="59"/>
    </row>
    <row r="317" spans="1:4" x14ac:dyDescent="0.2">
      <c r="A317" s="59"/>
      <c r="B317" s="59"/>
      <c r="C317" s="59"/>
      <c r="D317" s="59"/>
    </row>
    <row r="318" spans="1:4" x14ac:dyDescent="0.2">
      <c r="A318" s="59"/>
      <c r="B318" s="59"/>
      <c r="C318" s="59"/>
      <c r="D318" s="59"/>
    </row>
    <row r="319" spans="1:4" x14ac:dyDescent="0.2">
      <c r="A319" s="59"/>
      <c r="B319" s="59"/>
      <c r="C319" s="59"/>
      <c r="D319" s="59"/>
    </row>
    <row r="320" spans="1:4" x14ac:dyDescent="0.2">
      <c r="A320" s="59"/>
      <c r="B320" s="59"/>
      <c r="C320" s="59"/>
      <c r="D320" s="59"/>
    </row>
    <row r="321" spans="1:4" x14ac:dyDescent="0.2">
      <c r="A321" s="59"/>
      <c r="B321" s="59"/>
      <c r="C321" s="59"/>
      <c r="D321" s="59"/>
    </row>
    <row r="322" spans="1:4" x14ac:dyDescent="0.2">
      <c r="A322" s="59"/>
      <c r="B322" s="59"/>
      <c r="C322" s="59"/>
      <c r="D322" s="59"/>
    </row>
    <row r="323" spans="1:4" x14ac:dyDescent="0.2">
      <c r="A323" s="59"/>
      <c r="B323" s="59"/>
      <c r="C323" s="59"/>
      <c r="D323" s="59"/>
    </row>
    <row r="324" spans="1:4" x14ac:dyDescent="0.2">
      <c r="A324" s="59"/>
      <c r="B324" s="59"/>
      <c r="C324" s="59"/>
      <c r="D324" s="59"/>
    </row>
    <row r="325" spans="1:4" x14ac:dyDescent="0.2">
      <c r="A325" s="59"/>
      <c r="B325" s="59"/>
      <c r="C325" s="59"/>
      <c r="D325" s="59"/>
    </row>
    <row r="326" spans="1:4" x14ac:dyDescent="0.2">
      <c r="A326" s="59"/>
      <c r="B326" s="59"/>
      <c r="C326" s="59"/>
      <c r="D326" s="59"/>
    </row>
    <row r="327" spans="1:4" x14ac:dyDescent="0.2">
      <c r="A327" s="59"/>
      <c r="B327" s="59"/>
      <c r="C327" s="59"/>
      <c r="D327" s="59"/>
    </row>
    <row r="328" spans="1:4" x14ac:dyDescent="0.2">
      <c r="A328" s="59"/>
      <c r="B328" s="59"/>
      <c r="C328" s="59"/>
      <c r="D328" s="59"/>
    </row>
    <row r="329" spans="1:4" x14ac:dyDescent="0.2">
      <c r="A329" s="59"/>
      <c r="B329" s="59"/>
      <c r="C329" s="59"/>
      <c r="D329" s="59"/>
    </row>
  </sheetData>
  <printOptions horizontalCentered="1"/>
  <pageMargins left="0.7" right="0.7" top="0.75" bottom="0.75" header="0.3" footer="0.25"/>
  <pageSetup scale="92" fitToHeight="0" orientation="portrait"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pageSetUpPr fitToPage="1"/>
  </sheetPr>
  <dimension ref="A1:D17"/>
  <sheetViews>
    <sheetView zoomScaleNormal="100" workbookViewId="0">
      <selection activeCell="D55" sqref="D55"/>
    </sheetView>
  </sheetViews>
  <sheetFormatPr defaultRowHeight="12.75" x14ac:dyDescent="0.2"/>
  <cols>
    <col min="1" max="1" width="9.140625" style="1"/>
    <col min="2" max="2" width="96.85546875" style="1" bestFit="1" customWidth="1"/>
    <col min="3" max="3" width="128.28515625" style="102" customWidth="1"/>
    <col min="4" max="4" width="149.140625" style="1" bestFit="1" customWidth="1"/>
    <col min="5" max="16384" width="9.140625" style="1"/>
  </cols>
  <sheetData>
    <row r="1" spans="1:4" s="96" customFormat="1" ht="15.75" x14ac:dyDescent="0.25">
      <c r="A1" s="97" t="s">
        <v>2562</v>
      </c>
      <c r="C1" s="101"/>
    </row>
    <row r="2" spans="1:4" x14ac:dyDescent="0.2">
      <c r="A2" s="43" t="s">
        <v>2995</v>
      </c>
    </row>
    <row r="3" spans="1:4" x14ac:dyDescent="0.2">
      <c r="A3" s="1" t="s">
        <v>2563</v>
      </c>
    </row>
    <row r="4" spans="1:4" x14ac:dyDescent="0.2">
      <c r="D4" s="3"/>
    </row>
    <row r="5" spans="1:4" x14ac:dyDescent="0.2">
      <c r="A5" s="3" t="s">
        <v>1877</v>
      </c>
      <c r="B5" s="3" t="s">
        <v>1836</v>
      </c>
      <c r="C5" s="103" t="s">
        <v>40</v>
      </c>
    </row>
    <row r="6" spans="1:4" x14ac:dyDescent="0.2">
      <c r="A6" s="1" t="s">
        <v>2564</v>
      </c>
      <c r="B6" s="1" t="s">
        <v>2993</v>
      </c>
      <c r="C6" s="102" t="s">
        <v>1800</v>
      </c>
    </row>
    <row r="7" spans="1:4" x14ac:dyDescent="0.2">
      <c r="A7" s="1" t="s">
        <v>2565</v>
      </c>
      <c r="B7" s="1" t="s">
        <v>1</v>
      </c>
      <c r="C7" s="102" t="str">
        <f>"Group ID that maps to district mapping seen in "&amp;'I District Mapping'!$A$1</f>
        <v>Group ID that maps to district mapping seen in Appendix I: District Mapping</v>
      </c>
    </row>
    <row r="8" spans="1:4" x14ac:dyDescent="0.2">
      <c r="A8" s="1" t="s">
        <v>2566</v>
      </c>
      <c r="B8" s="1" t="s">
        <v>1782</v>
      </c>
    </row>
    <row r="9" spans="1:4" x14ac:dyDescent="0.2">
      <c r="B9" s="1" t="s">
        <v>1783</v>
      </c>
    </row>
    <row r="10" spans="1:4" x14ac:dyDescent="0.2">
      <c r="A10" s="1" t="s">
        <v>2567</v>
      </c>
      <c r="B10" s="15" t="s">
        <v>1784</v>
      </c>
    </row>
    <row r="11" spans="1:4" x14ac:dyDescent="0.2">
      <c r="A11" s="1" t="s">
        <v>2568</v>
      </c>
      <c r="B11" s="15" t="s">
        <v>1785</v>
      </c>
    </row>
    <row r="12" spans="1:4" x14ac:dyDescent="0.2">
      <c r="A12" s="1" t="s">
        <v>2569</v>
      </c>
      <c r="B12" s="15" t="s">
        <v>1786</v>
      </c>
    </row>
    <row r="13" spans="1:4" x14ac:dyDescent="0.2">
      <c r="A13" s="1" t="s">
        <v>2570</v>
      </c>
      <c r="B13" s="15" t="s">
        <v>1787</v>
      </c>
    </row>
    <row r="14" spans="1:4" x14ac:dyDescent="0.2">
      <c r="A14" s="1" t="s">
        <v>2571</v>
      </c>
      <c r="B14" s="15" t="s">
        <v>1788</v>
      </c>
    </row>
    <row r="15" spans="1:4" x14ac:dyDescent="0.2">
      <c r="B15" s="1" t="s">
        <v>1832</v>
      </c>
    </row>
    <row r="16" spans="1:4" x14ac:dyDescent="0.2">
      <c r="A16" s="1" t="s">
        <v>2572</v>
      </c>
      <c r="B16" s="15" t="s">
        <v>1831</v>
      </c>
      <c r="C16" s="102" t="s">
        <v>1833</v>
      </c>
    </row>
    <row r="17" spans="1:3" x14ac:dyDescent="0.2">
      <c r="A17" s="1" t="s">
        <v>3007</v>
      </c>
      <c r="B17" s="1" t="s">
        <v>1835</v>
      </c>
      <c r="C17" s="102" t="s">
        <v>1834</v>
      </c>
    </row>
  </sheetData>
  <printOptions horizontalCentered="1"/>
  <pageMargins left="0.7" right="0.7" top="0.75" bottom="0.75" header="0.3" footer="0.25"/>
  <pageSetup scale="53" orientation="landscape"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9"/>
    <pageSetUpPr fitToPage="1"/>
  </sheetPr>
  <dimension ref="A1:D22"/>
  <sheetViews>
    <sheetView zoomScaleNormal="100" workbookViewId="0">
      <selection activeCell="D55" sqref="D55"/>
    </sheetView>
  </sheetViews>
  <sheetFormatPr defaultRowHeight="12.75" x14ac:dyDescent="0.2"/>
  <cols>
    <col min="1" max="1" width="9.140625" style="1"/>
    <col min="2" max="2" width="41" style="1" customWidth="1"/>
    <col min="3" max="3" width="47.28515625" style="1" bestFit="1" customWidth="1"/>
    <col min="4" max="4" width="124.140625" style="102" bestFit="1" customWidth="1"/>
    <col min="5" max="16384" width="9.140625" style="1"/>
  </cols>
  <sheetData>
    <row r="1" spans="1:4" s="96" customFormat="1" ht="15.75" x14ac:dyDescent="0.25">
      <c r="A1" s="97" t="s">
        <v>2573</v>
      </c>
      <c r="D1" s="101"/>
    </row>
    <row r="2" spans="1:4" x14ac:dyDescent="0.2">
      <c r="A2" s="43" t="s">
        <v>2995</v>
      </c>
    </row>
    <row r="3" spans="1:4" x14ac:dyDescent="0.2">
      <c r="A3" s="43"/>
    </row>
    <row r="4" spans="1:4" x14ac:dyDescent="0.2">
      <c r="A4" s="3" t="s">
        <v>1877</v>
      </c>
      <c r="B4" s="3" t="s">
        <v>1858</v>
      </c>
      <c r="C4" s="3" t="s">
        <v>66</v>
      </c>
      <c r="D4" s="103" t="s">
        <v>40</v>
      </c>
    </row>
    <row r="5" spans="1:4" x14ac:dyDescent="0.2">
      <c r="A5" s="1" t="s">
        <v>3211</v>
      </c>
      <c r="B5" s="1" t="s">
        <v>0</v>
      </c>
      <c r="C5" s="1" t="s">
        <v>67</v>
      </c>
    </row>
    <row r="6" spans="1:4" x14ac:dyDescent="0.2">
      <c r="A6" s="1" t="s">
        <v>3212</v>
      </c>
      <c r="B6" s="1" t="s">
        <v>2993</v>
      </c>
      <c r="C6" s="1" t="s">
        <v>67</v>
      </c>
      <c r="D6" s="102" t="s">
        <v>1800</v>
      </c>
    </row>
    <row r="7" spans="1:4" x14ac:dyDescent="0.2">
      <c r="A7" s="1" t="s">
        <v>3213</v>
      </c>
      <c r="B7" s="1" t="s">
        <v>1</v>
      </c>
      <c r="C7" s="1" t="s">
        <v>67</v>
      </c>
      <c r="D7" s="102" t="str">
        <f>"Group ID that maps to district mapping seen in "&amp;'I District Mapping'!$A$1</f>
        <v>Group ID that maps to district mapping seen in Appendix I: District Mapping</v>
      </c>
    </row>
    <row r="8" spans="1:4" x14ac:dyDescent="0.2">
      <c r="A8" s="1" t="s">
        <v>3214</v>
      </c>
      <c r="B8" s="1" t="s">
        <v>3</v>
      </c>
      <c r="C8" s="1" t="s">
        <v>68</v>
      </c>
    </row>
    <row r="9" spans="1:4" x14ac:dyDescent="0.2">
      <c r="A9" s="1" t="s">
        <v>3215</v>
      </c>
      <c r="B9" s="1" t="s">
        <v>1863</v>
      </c>
      <c r="C9" s="1" t="s">
        <v>68</v>
      </c>
    </row>
    <row r="10" spans="1:4" x14ac:dyDescent="0.2">
      <c r="A10" s="1" t="s">
        <v>3216</v>
      </c>
      <c r="B10" s="1" t="s">
        <v>4</v>
      </c>
      <c r="C10" s="1" t="s">
        <v>67</v>
      </c>
      <c r="D10" s="102" t="s">
        <v>69</v>
      </c>
    </row>
    <row r="11" spans="1:4" x14ac:dyDescent="0.2">
      <c r="A11" s="1" t="s">
        <v>3217</v>
      </c>
      <c r="B11" s="1" t="s">
        <v>1859</v>
      </c>
      <c r="C11" s="1" t="s">
        <v>81</v>
      </c>
    </row>
    <row r="12" spans="1:4" x14ac:dyDescent="0.2">
      <c r="A12" s="1" t="s">
        <v>3218</v>
      </c>
      <c r="B12" s="1" t="s">
        <v>1860</v>
      </c>
      <c r="C12" s="1" t="s">
        <v>81</v>
      </c>
    </row>
    <row r="13" spans="1:4" x14ac:dyDescent="0.2">
      <c r="A13" s="1" t="s">
        <v>3219</v>
      </c>
      <c r="B13" s="1" t="s">
        <v>1861</v>
      </c>
      <c r="C13" s="1" t="s">
        <v>81</v>
      </c>
    </row>
    <row r="14" spans="1:4" x14ac:dyDescent="0.2">
      <c r="A14" s="1" t="s">
        <v>3220</v>
      </c>
      <c r="B14" s="1" t="s">
        <v>1864</v>
      </c>
      <c r="C14" s="1" t="s">
        <v>67</v>
      </c>
      <c r="D14" s="102" t="s">
        <v>1862</v>
      </c>
    </row>
    <row r="16" spans="1:4" x14ac:dyDescent="0.2">
      <c r="B16" s="3" t="s">
        <v>1865</v>
      </c>
    </row>
    <row r="17" spans="1:4" x14ac:dyDescent="0.2">
      <c r="B17" s="13" t="s">
        <v>1866</v>
      </c>
    </row>
    <row r="18" spans="1:4" x14ac:dyDescent="0.2">
      <c r="A18" s="1" t="s">
        <v>3221</v>
      </c>
      <c r="B18" s="1" t="s">
        <v>0</v>
      </c>
      <c r="C18" s="1" t="s">
        <v>67</v>
      </c>
    </row>
    <row r="19" spans="1:4" x14ac:dyDescent="0.2">
      <c r="A19" s="1" t="s">
        <v>3222</v>
      </c>
      <c r="B19" s="1" t="s">
        <v>3</v>
      </c>
      <c r="C19" s="1" t="s">
        <v>68</v>
      </c>
    </row>
    <row r="20" spans="1:4" x14ac:dyDescent="0.2">
      <c r="A20" s="1" t="s">
        <v>3223</v>
      </c>
      <c r="B20" s="1" t="s">
        <v>1867</v>
      </c>
      <c r="C20" s="1" t="s">
        <v>68</v>
      </c>
    </row>
    <row r="21" spans="1:4" x14ac:dyDescent="0.2">
      <c r="A21" s="1" t="s">
        <v>3224</v>
      </c>
      <c r="B21" s="1" t="s">
        <v>4</v>
      </c>
      <c r="C21" s="1" t="s">
        <v>67</v>
      </c>
      <c r="D21" s="102" t="s">
        <v>69</v>
      </c>
    </row>
    <row r="22" spans="1:4" x14ac:dyDescent="0.2">
      <c r="A22" s="1" t="s">
        <v>3225</v>
      </c>
      <c r="B22" s="1" t="s">
        <v>1868</v>
      </c>
      <c r="C22" s="1" t="s">
        <v>81</v>
      </c>
      <c r="D22" s="102" t="s">
        <v>1869</v>
      </c>
    </row>
  </sheetData>
  <printOptions horizontalCentered="1"/>
  <pageMargins left="0.7" right="0.7" top="0.75" bottom="0.75" header="0.3" footer="0.25"/>
  <pageSetup scale="56" orientation="landscape"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pageSetUpPr fitToPage="1"/>
  </sheetPr>
  <dimension ref="A1:D22"/>
  <sheetViews>
    <sheetView zoomScaleNormal="100" workbookViewId="0">
      <selection activeCell="D55" sqref="D55"/>
    </sheetView>
  </sheetViews>
  <sheetFormatPr defaultRowHeight="12.75" x14ac:dyDescent="0.2"/>
  <cols>
    <col min="1" max="1" width="9.140625" style="1"/>
    <col min="2" max="2" width="51.7109375" style="1" bestFit="1" customWidth="1"/>
    <col min="3" max="3" width="47.28515625" style="1" bestFit="1" customWidth="1"/>
    <col min="4" max="4" width="149.140625" style="102" bestFit="1" customWidth="1"/>
    <col min="5" max="16384" width="9.140625" style="1"/>
  </cols>
  <sheetData>
    <row r="1" spans="1:4" s="96" customFormat="1" ht="15.75" x14ac:dyDescent="0.25">
      <c r="A1" s="97" t="s">
        <v>3210</v>
      </c>
      <c r="D1" s="101"/>
    </row>
    <row r="2" spans="1:4" x14ac:dyDescent="0.2">
      <c r="A2" s="43" t="s">
        <v>2995</v>
      </c>
    </row>
    <row r="3" spans="1:4" x14ac:dyDescent="0.2">
      <c r="A3" s="1" t="s">
        <v>1876</v>
      </c>
    </row>
    <row r="5" spans="1:4" x14ac:dyDescent="0.2">
      <c r="A5" s="3" t="s">
        <v>1877</v>
      </c>
      <c r="B5" s="3" t="s">
        <v>39</v>
      </c>
      <c r="C5" s="3" t="s">
        <v>66</v>
      </c>
      <c r="D5" s="103" t="s">
        <v>40</v>
      </c>
    </row>
    <row r="6" spans="1:4" x14ac:dyDescent="0.2">
      <c r="A6" s="1" t="s">
        <v>2544</v>
      </c>
      <c r="B6" s="1" t="s">
        <v>2</v>
      </c>
      <c r="C6" s="1" t="s">
        <v>67</v>
      </c>
    </row>
    <row r="7" spans="1:4" x14ac:dyDescent="0.2">
      <c r="A7" s="1" t="s">
        <v>2545</v>
      </c>
      <c r="B7" s="1" t="s">
        <v>2993</v>
      </c>
      <c r="C7" s="1" t="s">
        <v>67</v>
      </c>
      <c r="D7" s="102" t="s">
        <v>1800</v>
      </c>
    </row>
    <row r="8" spans="1:4" x14ac:dyDescent="0.2">
      <c r="A8" s="1" t="s">
        <v>2546</v>
      </c>
      <c r="B8" s="1" t="s">
        <v>1</v>
      </c>
      <c r="C8" s="1" t="s">
        <v>67</v>
      </c>
      <c r="D8" s="102" t="str">
        <f>"Group ID that maps to district mapping seen in "&amp;'I District Mapping'!$A$1</f>
        <v>Group ID that maps to district mapping seen in Appendix I: District Mapping</v>
      </c>
    </row>
    <row r="9" spans="1:4" x14ac:dyDescent="0.2">
      <c r="A9" s="1" t="s">
        <v>2547</v>
      </c>
      <c r="B9" s="1" t="s">
        <v>2997</v>
      </c>
      <c r="C9" s="1" t="s">
        <v>67</v>
      </c>
      <c r="D9" s="102" t="s">
        <v>2997</v>
      </c>
    </row>
    <row r="10" spans="1:4" x14ac:dyDescent="0.2">
      <c r="A10" s="1" t="s">
        <v>2548</v>
      </c>
      <c r="B10" s="1" t="s">
        <v>41</v>
      </c>
      <c r="C10" s="1" t="s">
        <v>67</v>
      </c>
      <c r="D10" s="102" t="s">
        <v>67</v>
      </c>
    </row>
    <row r="11" spans="1:4" x14ac:dyDescent="0.2">
      <c r="A11" s="1" t="s">
        <v>2549</v>
      </c>
      <c r="B11" s="1" t="s">
        <v>1700</v>
      </c>
      <c r="C11" s="1" t="s">
        <v>67</v>
      </c>
    </row>
    <row r="12" spans="1:4" x14ac:dyDescent="0.2">
      <c r="A12" s="1" t="s">
        <v>2550</v>
      </c>
      <c r="B12" s="1" t="s">
        <v>1715</v>
      </c>
      <c r="C12" s="1" t="s">
        <v>1716</v>
      </c>
      <c r="D12" s="102" t="s">
        <v>1717</v>
      </c>
    </row>
    <row r="13" spans="1:4" x14ac:dyDescent="0.2">
      <c r="A13" s="1" t="s">
        <v>2551</v>
      </c>
      <c r="B13" s="1" t="s">
        <v>1701</v>
      </c>
      <c r="C13" s="1" t="s">
        <v>67</v>
      </c>
    </row>
    <row r="14" spans="1:4" x14ac:dyDescent="0.2">
      <c r="A14" s="1" t="s">
        <v>2552</v>
      </c>
      <c r="B14" s="1" t="s">
        <v>3</v>
      </c>
      <c r="C14" s="1" t="s">
        <v>68</v>
      </c>
    </row>
    <row r="15" spans="1:4" x14ac:dyDescent="0.2">
      <c r="A15" s="1" t="s">
        <v>2553</v>
      </c>
      <c r="B15" s="1" t="s">
        <v>4</v>
      </c>
      <c r="C15" s="1" t="s">
        <v>67</v>
      </c>
      <c r="D15" s="102" t="s">
        <v>69</v>
      </c>
    </row>
    <row r="16" spans="1:4" x14ac:dyDescent="0.2">
      <c r="A16" s="1" t="s">
        <v>2554</v>
      </c>
      <c r="B16" s="1" t="s">
        <v>1702</v>
      </c>
      <c r="C16" s="1" t="s">
        <v>74</v>
      </c>
    </row>
    <row r="17" spans="1:4" x14ac:dyDescent="0.2">
      <c r="A17" s="1" t="s">
        <v>2555</v>
      </c>
      <c r="B17" s="1" t="s">
        <v>1718</v>
      </c>
      <c r="C17" s="1" t="s">
        <v>74</v>
      </c>
      <c r="D17" s="102" t="s">
        <v>79</v>
      </c>
    </row>
    <row r="18" spans="1:4" x14ac:dyDescent="0.2">
      <c r="A18" s="1" t="s">
        <v>2556</v>
      </c>
      <c r="B18" s="1" t="s">
        <v>2574</v>
      </c>
      <c r="C18" s="1" t="s">
        <v>83</v>
      </c>
      <c r="D18" s="102" t="s">
        <v>1719</v>
      </c>
    </row>
    <row r="19" spans="1:4" x14ac:dyDescent="0.2">
      <c r="A19" s="1" t="s">
        <v>2557</v>
      </c>
      <c r="B19" s="1" t="s">
        <v>1721</v>
      </c>
      <c r="C19" s="1" t="s">
        <v>81</v>
      </c>
      <c r="D19" s="102" t="s">
        <v>1720</v>
      </c>
    </row>
    <row r="20" spans="1:4" x14ac:dyDescent="0.2">
      <c r="A20" s="1" t="s">
        <v>2558</v>
      </c>
      <c r="B20" s="1" t="s">
        <v>1722</v>
      </c>
      <c r="C20" s="1" t="s">
        <v>81</v>
      </c>
      <c r="D20" s="102" t="s">
        <v>1720</v>
      </c>
    </row>
    <row r="21" spans="1:4" x14ac:dyDescent="0.2">
      <c r="A21" s="1" t="s">
        <v>2559</v>
      </c>
      <c r="B21" s="1" t="s">
        <v>2575</v>
      </c>
      <c r="C21" s="1" t="s">
        <v>81</v>
      </c>
    </row>
    <row r="22" spans="1:4" x14ac:dyDescent="0.2">
      <c r="A22" s="1" t="s">
        <v>3006</v>
      </c>
      <c r="B22" s="1" t="s">
        <v>2576</v>
      </c>
      <c r="C22" s="1" t="s">
        <v>81</v>
      </c>
    </row>
  </sheetData>
  <printOptions horizontalCentered="1"/>
  <pageMargins left="0.7" right="0.7" top="0.75" bottom="0.75" header="0.3" footer="0.25"/>
  <pageSetup scale="48" orientation="landscape"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9"/>
    <pageSetUpPr fitToPage="1"/>
  </sheetPr>
  <dimension ref="A1:H334"/>
  <sheetViews>
    <sheetView zoomScaleNormal="100" workbookViewId="0">
      <pane ySplit="15" topLeftCell="A16" activePane="bottomLeft" state="frozen"/>
      <selection activeCell="D55" sqref="D55"/>
      <selection pane="bottomLeft" activeCell="D55" sqref="D55"/>
    </sheetView>
  </sheetViews>
  <sheetFormatPr defaultRowHeight="12.75" x14ac:dyDescent="0.2"/>
  <cols>
    <col min="1" max="1" width="14.28515625" style="46" customWidth="1"/>
    <col min="2" max="2" width="36.28515625" style="46" bestFit="1" customWidth="1"/>
    <col min="3" max="3" width="28.5703125" style="46" customWidth="1"/>
    <col min="4" max="8" width="17.7109375" style="46" bestFit="1" customWidth="1"/>
    <col min="9" max="9" width="29.42578125" style="46" bestFit="1" customWidth="1"/>
    <col min="10" max="10" width="17.7109375" style="46" bestFit="1" customWidth="1"/>
    <col min="11" max="11" width="11.28515625" style="46" bestFit="1" customWidth="1"/>
    <col min="12" max="16384" width="9.140625" style="46"/>
  </cols>
  <sheetData>
    <row r="1" spans="1:8" ht="15.75" x14ac:dyDescent="0.25">
      <c r="A1" s="60" t="s">
        <v>2983</v>
      </c>
    </row>
    <row r="2" spans="1:8" x14ac:dyDescent="0.2">
      <c r="A2" s="47" t="s">
        <v>2994</v>
      </c>
    </row>
    <row r="3" spans="1:8" x14ac:dyDescent="0.2">
      <c r="A3" s="56" t="s">
        <v>3021</v>
      </c>
    </row>
    <row r="4" spans="1:8" x14ac:dyDescent="0.2">
      <c r="A4" s="45"/>
    </row>
    <row r="5" spans="1:8" x14ac:dyDescent="0.2">
      <c r="A5" s="45"/>
    </row>
    <row r="6" spans="1:8" x14ac:dyDescent="0.2">
      <c r="A6" s="45" t="s">
        <v>3022</v>
      </c>
      <c r="C6" s="59"/>
    </row>
    <row r="7" spans="1:8" x14ac:dyDescent="0.2">
      <c r="A7" s="45" t="s">
        <v>3023</v>
      </c>
    </row>
    <row r="8" spans="1:8" x14ac:dyDescent="0.2">
      <c r="A8" s="45"/>
      <c r="B8" s="46" t="s">
        <v>3024</v>
      </c>
      <c r="C8" s="59"/>
    </row>
    <row r="9" spans="1:8" x14ac:dyDescent="0.2">
      <c r="A9" s="45"/>
      <c r="B9" s="46" t="s">
        <v>3025</v>
      </c>
      <c r="C9" s="59"/>
    </row>
    <row r="10" spans="1:8" x14ac:dyDescent="0.2">
      <c r="A10" s="45"/>
      <c r="B10" s="46" t="s">
        <v>3026</v>
      </c>
      <c r="C10" s="59"/>
    </row>
    <row r="11" spans="1:8" x14ac:dyDescent="0.2">
      <c r="B11" s="56" t="s">
        <v>3027</v>
      </c>
      <c r="C11" s="59"/>
    </row>
    <row r="12" spans="1:8" x14ac:dyDescent="0.2">
      <c r="B12" s="56"/>
    </row>
    <row r="13" spans="1:8" x14ac:dyDescent="0.2">
      <c r="B13" s="56"/>
    </row>
    <row r="14" spans="1:8" x14ac:dyDescent="0.2">
      <c r="D14" s="58" t="s">
        <v>2984</v>
      </c>
      <c r="E14" s="57"/>
      <c r="F14" s="57"/>
      <c r="G14" s="57"/>
    </row>
    <row r="15" spans="1:8" x14ac:dyDescent="0.2">
      <c r="A15" s="45" t="s">
        <v>1</v>
      </c>
      <c r="B15" s="49" t="s">
        <v>1878</v>
      </c>
      <c r="C15" s="63" t="s">
        <v>2927</v>
      </c>
      <c r="D15" s="45" t="s">
        <v>2985</v>
      </c>
      <c r="E15" s="45" t="s">
        <v>2986</v>
      </c>
      <c r="F15" s="45" t="s">
        <v>2987</v>
      </c>
      <c r="G15" s="45" t="s">
        <v>2988</v>
      </c>
      <c r="H15" s="45" t="s">
        <v>2989</v>
      </c>
    </row>
    <row r="16" spans="1:8" x14ac:dyDescent="0.2">
      <c r="A16" s="51" t="s">
        <v>2620</v>
      </c>
      <c r="B16" s="52" t="s">
        <v>1885</v>
      </c>
      <c r="C16" s="59"/>
      <c r="D16" s="59"/>
      <c r="E16" s="59"/>
      <c r="F16" s="59"/>
      <c r="G16" s="59"/>
      <c r="H16" s="59"/>
    </row>
    <row r="17" spans="1:8" x14ac:dyDescent="0.2">
      <c r="A17" s="51" t="s">
        <v>2621</v>
      </c>
      <c r="B17" s="52" t="s">
        <v>1889</v>
      </c>
      <c r="C17" s="59"/>
      <c r="D17" s="59"/>
      <c r="E17" s="59"/>
      <c r="F17" s="59"/>
      <c r="G17" s="59"/>
      <c r="H17" s="59"/>
    </row>
    <row r="18" spans="1:8" x14ac:dyDescent="0.2">
      <c r="A18" s="51" t="s">
        <v>2622</v>
      </c>
      <c r="B18" s="52" t="s">
        <v>1892</v>
      </c>
      <c r="C18" s="59"/>
      <c r="D18" s="59"/>
      <c r="E18" s="59"/>
      <c r="F18" s="59"/>
      <c r="G18" s="59"/>
      <c r="H18" s="59"/>
    </row>
    <row r="19" spans="1:8" x14ac:dyDescent="0.2">
      <c r="A19" s="51" t="s">
        <v>2623</v>
      </c>
      <c r="B19" s="52" t="s">
        <v>1895</v>
      </c>
      <c r="C19" s="59"/>
      <c r="D19" s="59"/>
      <c r="E19" s="59"/>
      <c r="F19" s="59"/>
      <c r="G19" s="59"/>
      <c r="H19" s="59"/>
    </row>
    <row r="20" spans="1:8" x14ac:dyDescent="0.2">
      <c r="A20" s="51" t="s">
        <v>2624</v>
      </c>
      <c r="B20" s="52" t="s">
        <v>1897</v>
      </c>
      <c r="C20" s="59"/>
      <c r="D20" s="59"/>
      <c r="E20" s="59"/>
      <c r="F20" s="59"/>
      <c r="G20" s="59"/>
      <c r="H20" s="59"/>
    </row>
    <row r="21" spans="1:8" x14ac:dyDescent="0.2">
      <c r="A21" s="51" t="s">
        <v>2625</v>
      </c>
      <c r="B21" s="52" t="s">
        <v>1899</v>
      </c>
      <c r="C21" s="59"/>
      <c r="D21" s="59"/>
      <c r="E21" s="59"/>
      <c r="F21" s="59"/>
      <c r="G21" s="59"/>
      <c r="H21" s="59"/>
    </row>
    <row r="22" spans="1:8" x14ac:dyDescent="0.2">
      <c r="A22" s="51" t="s">
        <v>2626</v>
      </c>
      <c r="B22" s="52" t="s">
        <v>1901</v>
      </c>
      <c r="C22" s="59"/>
      <c r="D22" s="59"/>
      <c r="E22" s="59"/>
      <c r="F22" s="59"/>
      <c r="G22" s="59"/>
      <c r="H22" s="59"/>
    </row>
    <row r="23" spans="1:8" x14ac:dyDescent="0.2">
      <c r="A23" s="51" t="s">
        <v>2627</v>
      </c>
      <c r="B23" s="52" t="s">
        <v>1903</v>
      </c>
      <c r="C23" s="59"/>
      <c r="D23" s="59"/>
      <c r="E23" s="59"/>
      <c r="F23" s="59"/>
      <c r="G23" s="59"/>
      <c r="H23" s="59"/>
    </row>
    <row r="24" spans="1:8" x14ac:dyDescent="0.2">
      <c r="A24" s="51" t="s">
        <v>2628</v>
      </c>
      <c r="B24" s="52" t="s">
        <v>1906</v>
      </c>
      <c r="C24" s="59"/>
      <c r="D24" s="59"/>
      <c r="E24" s="59"/>
      <c r="F24" s="59"/>
      <c r="G24" s="59"/>
      <c r="H24" s="59"/>
    </row>
    <row r="25" spans="1:8" x14ac:dyDescent="0.2">
      <c r="A25" s="51" t="s">
        <v>2629</v>
      </c>
      <c r="B25" s="52" t="s">
        <v>1908</v>
      </c>
      <c r="C25" s="59"/>
      <c r="D25" s="59"/>
      <c r="E25" s="59"/>
      <c r="F25" s="59"/>
      <c r="G25" s="59"/>
      <c r="H25" s="59"/>
    </row>
    <row r="26" spans="1:8" x14ac:dyDescent="0.2">
      <c r="A26" s="51" t="s">
        <v>2630</v>
      </c>
      <c r="B26" s="52" t="s">
        <v>1909</v>
      </c>
      <c r="C26" s="59"/>
      <c r="D26" s="59"/>
      <c r="E26" s="59"/>
      <c r="F26" s="59"/>
      <c r="G26" s="59"/>
      <c r="H26" s="59"/>
    </row>
    <row r="27" spans="1:8" x14ac:dyDescent="0.2">
      <c r="A27" s="51" t="s">
        <v>2631</v>
      </c>
      <c r="B27" s="52" t="s">
        <v>1911</v>
      </c>
      <c r="C27" s="59"/>
      <c r="D27" s="59"/>
      <c r="E27" s="59"/>
      <c r="F27" s="59"/>
      <c r="G27" s="59"/>
      <c r="H27" s="59"/>
    </row>
    <row r="28" spans="1:8" x14ac:dyDescent="0.2">
      <c r="A28" s="51" t="s">
        <v>2632</v>
      </c>
      <c r="B28" s="52" t="s">
        <v>1913</v>
      </c>
      <c r="C28" s="59"/>
      <c r="D28" s="59"/>
      <c r="E28" s="59"/>
      <c r="F28" s="59"/>
      <c r="G28" s="59"/>
      <c r="H28" s="59"/>
    </row>
    <row r="29" spans="1:8" x14ac:dyDescent="0.2">
      <c r="A29" s="51" t="s">
        <v>2633</v>
      </c>
      <c r="B29" s="52" t="s">
        <v>1916</v>
      </c>
      <c r="C29" s="59"/>
      <c r="D29" s="59"/>
      <c r="E29" s="59"/>
      <c r="F29" s="59"/>
      <c r="G29" s="59"/>
      <c r="H29" s="59"/>
    </row>
    <row r="30" spans="1:8" x14ac:dyDescent="0.2">
      <c r="A30" s="51" t="s">
        <v>2634</v>
      </c>
      <c r="B30" s="52" t="s">
        <v>1918</v>
      </c>
      <c r="C30" s="59"/>
      <c r="D30" s="59"/>
      <c r="E30" s="59"/>
      <c r="F30" s="59"/>
      <c r="G30" s="59"/>
      <c r="H30" s="59"/>
    </row>
    <row r="31" spans="1:8" x14ac:dyDescent="0.2">
      <c r="A31" s="51" t="s">
        <v>2635</v>
      </c>
      <c r="B31" s="52" t="s">
        <v>1919</v>
      </c>
      <c r="C31" s="59"/>
      <c r="D31" s="59"/>
      <c r="E31" s="59"/>
      <c r="F31" s="59"/>
      <c r="G31" s="59"/>
      <c r="H31" s="59"/>
    </row>
    <row r="32" spans="1:8" x14ac:dyDescent="0.2">
      <c r="A32" s="51" t="s">
        <v>2636</v>
      </c>
      <c r="B32" s="52" t="s">
        <v>1921</v>
      </c>
      <c r="C32" s="59"/>
      <c r="D32" s="59"/>
      <c r="E32" s="59"/>
      <c r="F32" s="59"/>
      <c r="G32" s="59"/>
      <c r="H32" s="59"/>
    </row>
    <row r="33" spans="1:8" x14ac:dyDescent="0.2">
      <c r="A33" s="51" t="s">
        <v>2637</v>
      </c>
      <c r="B33" s="52" t="s">
        <v>1922</v>
      </c>
      <c r="C33" s="59"/>
      <c r="D33" s="59"/>
      <c r="E33" s="59"/>
      <c r="F33" s="59"/>
      <c r="G33" s="59"/>
      <c r="H33" s="59"/>
    </row>
    <row r="34" spans="1:8" x14ac:dyDescent="0.2">
      <c r="A34" s="51" t="s">
        <v>2638</v>
      </c>
      <c r="B34" s="52" t="s">
        <v>1924</v>
      </c>
      <c r="C34" s="59"/>
      <c r="D34" s="59"/>
      <c r="E34" s="59"/>
      <c r="F34" s="59"/>
      <c r="G34" s="59"/>
      <c r="H34" s="59"/>
    </row>
    <row r="35" spans="1:8" x14ac:dyDescent="0.2">
      <c r="A35" s="51" t="s">
        <v>2639</v>
      </c>
      <c r="B35" s="52" t="s">
        <v>1926</v>
      </c>
      <c r="C35" s="59"/>
      <c r="D35" s="59"/>
      <c r="E35" s="59"/>
      <c r="F35" s="59"/>
      <c r="G35" s="59"/>
      <c r="H35" s="59"/>
    </row>
    <row r="36" spans="1:8" x14ac:dyDescent="0.2">
      <c r="A36" s="51" t="s">
        <v>2640</v>
      </c>
      <c r="B36" s="52" t="s">
        <v>1928</v>
      </c>
      <c r="C36" s="59"/>
      <c r="D36" s="59"/>
      <c r="E36" s="59"/>
      <c r="F36" s="59"/>
      <c r="G36" s="59"/>
      <c r="H36" s="59"/>
    </row>
    <row r="37" spans="1:8" x14ac:dyDescent="0.2">
      <c r="A37" s="51" t="s">
        <v>2641</v>
      </c>
      <c r="B37" s="52" t="s">
        <v>1930</v>
      </c>
      <c r="C37" s="59"/>
      <c r="D37" s="59"/>
      <c r="E37" s="59"/>
      <c r="F37" s="59"/>
      <c r="G37" s="59"/>
      <c r="H37" s="59"/>
    </row>
    <row r="38" spans="1:8" x14ac:dyDescent="0.2">
      <c r="A38" s="51" t="s">
        <v>2642</v>
      </c>
      <c r="B38" s="52" t="s">
        <v>1931</v>
      </c>
      <c r="C38" s="59"/>
      <c r="D38" s="59"/>
      <c r="E38" s="59"/>
      <c r="F38" s="59"/>
      <c r="G38" s="59"/>
      <c r="H38" s="59"/>
    </row>
    <row r="39" spans="1:8" x14ac:dyDescent="0.2">
      <c r="A39" s="51" t="s">
        <v>2643</v>
      </c>
      <c r="B39" s="52" t="s">
        <v>1934</v>
      </c>
      <c r="C39" s="59"/>
      <c r="D39" s="59"/>
      <c r="E39" s="59"/>
      <c r="F39" s="59"/>
      <c r="G39" s="59"/>
      <c r="H39" s="59"/>
    </row>
    <row r="40" spans="1:8" x14ac:dyDescent="0.2">
      <c r="A40" s="51" t="s">
        <v>2644</v>
      </c>
      <c r="B40" s="52" t="s">
        <v>1935</v>
      </c>
      <c r="C40" s="59"/>
      <c r="D40" s="59"/>
      <c r="E40" s="59"/>
      <c r="F40" s="59"/>
      <c r="G40" s="59"/>
      <c r="H40" s="59"/>
    </row>
    <row r="41" spans="1:8" x14ac:dyDescent="0.2">
      <c r="A41" s="51" t="s">
        <v>2645</v>
      </c>
      <c r="B41" s="52" t="s">
        <v>1938</v>
      </c>
      <c r="C41" s="59"/>
      <c r="D41" s="59"/>
      <c r="E41" s="59"/>
      <c r="F41" s="59"/>
      <c r="G41" s="59"/>
      <c r="H41" s="59"/>
    </row>
    <row r="42" spans="1:8" x14ac:dyDescent="0.2">
      <c r="A42" s="51" t="s">
        <v>2646</v>
      </c>
      <c r="B42" s="52" t="s">
        <v>1939</v>
      </c>
      <c r="C42" s="59"/>
      <c r="D42" s="59"/>
      <c r="E42" s="59"/>
      <c r="F42" s="59"/>
      <c r="G42" s="59"/>
      <c r="H42" s="59"/>
    </row>
    <row r="43" spans="1:8" x14ac:dyDescent="0.2">
      <c r="A43" s="51" t="s">
        <v>2647</v>
      </c>
      <c r="B43" s="52" t="s">
        <v>1941</v>
      </c>
      <c r="C43" s="59"/>
      <c r="D43" s="59"/>
      <c r="E43" s="59"/>
      <c r="F43" s="59"/>
      <c r="G43" s="59"/>
      <c r="H43" s="59"/>
    </row>
    <row r="44" spans="1:8" x14ac:dyDescent="0.2">
      <c r="A44" s="51" t="s">
        <v>2648</v>
      </c>
      <c r="B44" s="52" t="s">
        <v>1942</v>
      </c>
      <c r="C44" s="59"/>
      <c r="D44" s="59"/>
      <c r="E44" s="59"/>
      <c r="F44" s="59"/>
      <c r="G44" s="59"/>
      <c r="H44" s="59"/>
    </row>
    <row r="45" spans="1:8" x14ac:dyDescent="0.2">
      <c r="A45" s="51" t="s">
        <v>2649</v>
      </c>
      <c r="B45" s="52" t="s">
        <v>1944</v>
      </c>
      <c r="C45" s="59"/>
      <c r="D45" s="59"/>
      <c r="E45" s="59"/>
      <c r="F45" s="59"/>
      <c r="G45" s="59"/>
      <c r="H45" s="59"/>
    </row>
    <row r="46" spans="1:8" x14ac:dyDescent="0.2">
      <c r="A46" s="51" t="s">
        <v>2650</v>
      </c>
      <c r="B46" s="52" t="s">
        <v>1947</v>
      </c>
      <c r="C46" s="59"/>
      <c r="D46" s="59"/>
      <c r="E46" s="59"/>
      <c r="F46" s="59"/>
      <c r="G46" s="59"/>
      <c r="H46" s="59"/>
    </row>
    <row r="47" spans="1:8" x14ac:dyDescent="0.2">
      <c r="A47" s="51" t="s">
        <v>2651</v>
      </c>
      <c r="B47" s="52" t="s">
        <v>1948</v>
      </c>
      <c r="C47" s="59"/>
      <c r="D47" s="59"/>
      <c r="E47" s="59"/>
      <c r="F47" s="59"/>
      <c r="G47" s="59"/>
      <c r="H47" s="59"/>
    </row>
    <row r="48" spans="1:8" x14ac:dyDescent="0.2">
      <c r="A48" s="51" t="s">
        <v>2652</v>
      </c>
      <c r="B48" s="52" t="s">
        <v>1949</v>
      </c>
      <c r="C48" s="59"/>
      <c r="D48" s="59"/>
      <c r="E48" s="59"/>
      <c r="F48" s="59"/>
      <c r="G48" s="59"/>
      <c r="H48" s="59"/>
    </row>
    <row r="49" spans="1:8" x14ac:dyDescent="0.2">
      <c r="A49" s="51" t="s">
        <v>2653</v>
      </c>
      <c r="B49" s="52" t="s">
        <v>1950</v>
      </c>
      <c r="C49" s="59"/>
      <c r="D49" s="59"/>
      <c r="E49" s="59"/>
      <c r="F49" s="59"/>
      <c r="G49" s="59"/>
      <c r="H49" s="59"/>
    </row>
    <row r="50" spans="1:8" x14ac:dyDescent="0.2">
      <c r="A50" s="51" t="s">
        <v>2654</v>
      </c>
      <c r="B50" s="52" t="s">
        <v>1952</v>
      </c>
      <c r="C50" s="59"/>
      <c r="D50" s="59"/>
      <c r="E50" s="59"/>
      <c r="F50" s="59"/>
      <c r="G50" s="59"/>
      <c r="H50" s="59"/>
    </row>
    <row r="51" spans="1:8" x14ac:dyDescent="0.2">
      <c r="A51" s="51" t="s">
        <v>2655</v>
      </c>
      <c r="B51" s="52" t="s">
        <v>1953</v>
      </c>
      <c r="C51" s="59"/>
      <c r="D51" s="59"/>
      <c r="E51" s="59"/>
      <c r="F51" s="59"/>
      <c r="G51" s="59"/>
      <c r="H51" s="59"/>
    </row>
    <row r="52" spans="1:8" x14ac:dyDescent="0.2">
      <c r="A52" s="51" t="s">
        <v>2656</v>
      </c>
      <c r="B52" s="52" t="s">
        <v>1954</v>
      </c>
      <c r="C52" s="59"/>
      <c r="D52" s="59"/>
      <c r="E52" s="59"/>
      <c r="F52" s="59"/>
      <c r="G52" s="59"/>
      <c r="H52" s="59"/>
    </row>
    <row r="53" spans="1:8" x14ac:dyDescent="0.2">
      <c r="A53" s="53" t="s">
        <v>2696</v>
      </c>
      <c r="B53" s="52" t="s">
        <v>1957</v>
      </c>
      <c r="C53" s="59"/>
      <c r="D53" s="59"/>
      <c r="E53" s="59"/>
      <c r="F53" s="59"/>
      <c r="G53" s="59"/>
      <c r="H53" s="59"/>
    </row>
    <row r="54" spans="1:8" x14ac:dyDescent="0.2">
      <c r="A54" s="51" t="s">
        <v>2657</v>
      </c>
      <c r="B54" s="52" t="s">
        <v>1959</v>
      </c>
      <c r="C54" s="59"/>
      <c r="D54" s="59"/>
      <c r="E54" s="59"/>
      <c r="F54" s="59"/>
      <c r="G54" s="59"/>
      <c r="H54" s="59"/>
    </row>
    <row r="55" spans="1:8" x14ac:dyDescent="0.2">
      <c r="A55" s="51" t="s">
        <v>2658</v>
      </c>
      <c r="B55" s="52" t="s">
        <v>1961</v>
      </c>
      <c r="C55" s="59"/>
      <c r="D55" s="59"/>
      <c r="E55" s="59"/>
      <c r="F55" s="59"/>
      <c r="G55" s="59"/>
      <c r="H55" s="59"/>
    </row>
    <row r="56" spans="1:8" x14ac:dyDescent="0.2">
      <c r="A56" s="51" t="s">
        <v>2659</v>
      </c>
      <c r="B56" s="52" t="s">
        <v>1963</v>
      </c>
      <c r="C56" s="59"/>
      <c r="D56" s="59"/>
      <c r="E56" s="59"/>
      <c r="F56" s="59"/>
      <c r="G56" s="59"/>
      <c r="H56" s="59"/>
    </row>
    <row r="57" spans="1:8" x14ac:dyDescent="0.2">
      <c r="A57" s="51" t="s">
        <v>2660</v>
      </c>
      <c r="B57" s="52" t="s">
        <v>1964</v>
      </c>
      <c r="C57" s="59"/>
      <c r="D57" s="59"/>
      <c r="E57" s="59"/>
      <c r="F57" s="59"/>
      <c r="G57" s="59"/>
      <c r="H57" s="59"/>
    </row>
    <row r="58" spans="1:8" x14ac:dyDescent="0.2">
      <c r="A58" s="51" t="s">
        <v>2661</v>
      </c>
      <c r="B58" s="52" t="s">
        <v>1966</v>
      </c>
      <c r="C58" s="59"/>
      <c r="D58" s="59"/>
      <c r="E58" s="59"/>
      <c r="F58" s="59"/>
      <c r="G58" s="59"/>
      <c r="H58" s="59"/>
    </row>
    <row r="59" spans="1:8" x14ac:dyDescent="0.2">
      <c r="A59" s="51" t="s">
        <v>2662</v>
      </c>
      <c r="B59" s="52" t="s">
        <v>1968</v>
      </c>
      <c r="C59" s="59"/>
      <c r="D59" s="59"/>
      <c r="E59" s="59"/>
      <c r="F59" s="59"/>
      <c r="G59" s="59"/>
      <c r="H59" s="59"/>
    </row>
    <row r="60" spans="1:8" x14ac:dyDescent="0.2">
      <c r="A60" s="51" t="s">
        <v>2663</v>
      </c>
      <c r="B60" s="52" t="s">
        <v>1969</v>
      </c>
      <c r="C60" s="59"/>
      <c r="D60" s="59"/>
      <c r="E60" s="59"/>
      <c r="F60" s="59"/>
      <c r="G60" s="59"/>
      <c r="H60" s="59"/>
    </row>
    <row r="61" spans="1:8" x14ac:dyDescent="0.2">
      <c r="A61" s="51" t="s">
        <v>2664</v>
      </c>
      <c r="B61" s="52" t="s">
        <v>1970</v>
      </c>
      <c r="C61" s="59"/>
      <c r="D61" s="59"/>
      <c r="E61" s="59"/>
      <c r="F61" s="59"/>
      <c r="G61" s="59"/>
      <c r="H61" s="59"/>
    </row>
    <row r="62" spans="1:8" x14ac:dyDescent="0.2">
      <c r="A62" s="51" t="s">
        <v>2665</v>
      </c>
      <c r="B62" s="52" t="s">
        <v>1972</v>
      </c>
      <c r="C62" s="59"/>
      <c r="D62" s="59"/>
      <c r="E62" s="59"/>
      <c r="F62" s="59"/>
      <c r="G62" s="59"/>
      <c r="H62" s="59"/>
    </row>
    <row r="63" spans="1:8" x14ac:dyDescent="0.2">
      <c r="A63" s="51" t="s">
        <v>2666</v>
      </c>
      <c r="B63" s="52" t="s">
        <v>1973</v>
      </c>
      <c r="C63" s="59"/>
      <c r="D63" s="59"/>
      <c r="E63" s="59"/>
      <c r="F63" s="59"/>
      <c r="G63" s="59"/>
      <c r="H63" s="59"/>
    </row>
    <row r="64" spans="1:8" x14ac:dyDescent="0.2">
      <c r="A64" s="51" t="s">
        <v>2667</v>
      </c>
      <c r="B64" s="52" t="s">
        <v>1976</v>
      </c>
      <c r="C64" s="59"/>
      <c r="D64" s="59"/>
      <c r="E64" s="59"/>
      <c r="F64" s="59"/>
      <c r="G64" s="59"/>
      <c r="H64" s="59"/>
    </row>
    <row r="65" spans="1:8" x14ac:dyDescent="0.2">
      <c r="A65" s="51" t="s">
        <v>2668</v>
      </c>
      <c r="B65" s="52" t="s">
        <v>1978</v>
      </c>
      <c r="C65" s="59"/>
      <c r="D65" s="59"/>
      <c r="E65" s="59"/>
      <c r="F65" s="59"/>
      <c r="G65" s="59"/>
      <c r="H65" s="59"/>
    </row>
    <row r="66" spans="1:8" x14ac:dyDescent="0.2">
      <c r="A66" s="51" t="s">
        <v>2669</v>
      </c>
      <c r="B66" s="52" t="s">
        <v>1980</v>
      </c>
      <c r="C66" s="59"/>
      <c r="D66" s="59"/>
      <c r="E66" s="59"/>
      <c r="F66" s="59"/>
      <c r="G66" s="59"/>
      <c r="H66" s="59"/>
    </row>
    <row r="67" spans="1:8" x14ac:dyDescent="0.2">
      <c r="A67" s="51" t="s">
        <v>2670</v>
      </c>
      <c r="B67" s="52" t="s">
        <v>1981</v>
      </c>
      <c r="C67" s="59"/>
      <c r="D67" s="59"/>
      <c r="E67" s="59"/>
      <c r="F67" s="59"/>
      <c r="G67" s="59"/>
      <c r="H67" s="59"/>
    </row>
    <row r="68" spans="1:8" x14ac:dyDescent="0.2">
      <c r="A68" s="51" t="s">
        <v>2671</v>
      </c>
      <c r="B68" s="52" t="s">
        <v>1983</v>
      </c>
      <c r="C68" s="59"/>
      <c r="D68" s="59"/>
      <c r="E68" s="59"/>
      <c r="F68" s="59"/>
      <c r="G68" s="59"/>
      <c r="H68" s="59"/>
    </row>
    <row r="69" spans="1:8" x14ac:dyDescent="0.2">
      <c r="A69" s="53" t="s">
        <v>2867</v>
      </c>
      <c r="B69" s="52" t="s">
        <v>1985</v>
      </c>
      <c r="C69" s="59"/>
      <c r="D69" s="59"/>
      <c r="E69" s="59"/>
      <c r="F69" s="59"/>
      <c r="G69" s="59"/>
      <c r="H69" s="59"/>
    </row>
    <row r="70" spans="1:8" x14ac:dyDescent="0.2">
      <c r="A70" s="51" t="s">
        <v>2672</v>
      </c>
      <c r="B70" s="52" t="s">
        <v>1987</v>
      </c>
      <c r="C70" s="59"/>
      <c r="D70" s="59"/>
      <c r="E70" s="59"/>
      <c r="F70" s="59"/>
      <c r="G70" s="59"/>
      <c r="H70" s="59"/>
    </row>
    <row r="71" spans="1:8" x14ac:dyDescent="0.2">
      <c r="A71" s="51" t="s">
        <v>2673</v>
      </c>
      <c r="B71" s="52" t="s">
        <v>1988</v>
      </c>
      <c r="C71" s="59"/>
      <c r="D71" s="59"/>
      <c r="E71" s="59"/>
      <c r="F71" s="59"/>
      <c r="G71" s="59"/>
      <c r="H71" s="59"/>
    </row>
    <row r="72" spans="1:8" x14ac:dyDescent="0.2">
      <c r="A72" s="51" t="s">
        <v>2674</v>
      </c>
      <c r="B72" s="52" t="s">
        <v>1989</v>
      </c>
      <c r="C72" s="59"/>
      <c r="D72" s="59"/>
      <c r="E72" s="59"/>
      <c r="F72" s="59"/>
      <c r="G72" s="59"/>
      <c r="H72" s="59"/>
    </row>
    <row r="73" spans="1:8" x14ac:dyDescent="0.2">
      <c r="A73" s="51" t="s">
        <v>2675</v>
      </c>
      <c r="B73" s="52" t="s">
        <v>1991</v>
      </c>
      <c r="C73" s="59"/>
      <c r="D73" s="59"/>
      <c r="E73" s="59"/>
      <c r="F73" s="59"/>
      <c r="G73" s="59"/>
      <c r="H73" s="59"/>
    </row>
    <row r="74" spans="1:8" x14ac:dyDescent="0.2">
      <c r="A74" s="51" t="s">
        <v>2676</v>
      </c>
      <c r="B74" s="52" t="s">
        <v>1992</v>
      </c>
      <c r="C74" s="59"/>
      <c r="D74" s="59"/>
      <c r="E74" s="59"/>
      <c r="F74" s="59"/>
      <c r="G74" s="59"/>
      <c r="H74" s="59"/>
    </row>
    <row r="75" spans="1:8" x14ac:dyDescent="0.2">
      <c r="A75" s="51" t="s">
        <v>2677</v>
      </c>
      <c r="B75" s="52" t="s">
        <v>1994</v>
      </c>
      <c r="C75" s="59"/>
      <c r="D75" s="59"/>
      <c r="E75" s="59"/>
      <c r="F75" s="59"/>
      <c r="G75" s="59"/>
      <c r="H75" s="59"/>
    </row>
    <row r="76" spans="1:8" x14ac:dyDescent="0.2">
      <c r="A76" s="51" t="s">
        <v>2678</v>
      </c>
      <c r="B76" s="52" t="s">
        <v>1995</v>
      </c>
      <c r="C76" s="59"/>
      <c r="D76" s="59"/>
      <c r="E76" s="59"/>
      <c r="F76" s="59"/>
      <c r="G76" s="59"/>
      <c r="H76" s="59"/>
    </row>
    <row r="77" spans="1:8" x14ac:dyDescent="0.2">
      <c r="A77" s="51" t="s">
        <v>2679</v>
      </c>
      <c r="B77" s="52" t="s">
        <v>1996</v>
      </c>
      <c r="C77" s="59"/>
      <c r="D77" s="59"/>
      <c r="E77" s="59"/>
      <c r="F77" s="59"/>
      <c r="G77" s="59"/>
      <c r="H77" s="59"/>
    </row>
    <row r="78" spans="1:8" x14ac:dyDescent="0.2">
      <c r="A78" s="51" t="s">
        <v>2680</v>
      </c>
      <c r="B78" s="52" t="s">
        <v>1998</v>
      </c>
      <c r="C78" s="59"/>
      <c r="D78" s="59"/>
      <c r="E78" s="59"/>
      <c r="F78" s="59"/>
      <c r="G78" s="59"/>
      <c r="H78" s="59"/>
    </row>
    <row r="79" spans="1:8" x14ac:dyDescent="0.2">
      <c r="A79" s="51" t="s">
        <v>2681</v>
      </c>
      <c r="B79" s="52" t="s">
        <v>2000</v>
      </c>
      <c r="C79" s="59"/>
      <c r="D79" s="59"/>
      <c r="E79" s="59"/>
      <c r="F79" s="59"/>
      <c r="G79" s="59"/>
      <c r="H79" s="59"/>
    </row>
    <row r="80" spans="1:8" x14ac:dyDescent="0.2">
      <c r="A80" s="51" t="s">
        <v>2682</v>
      </c>
      <c r="B80" s="52" t="s">
        <v>2001</v>
      </c>
      <c r="C80" s="59"/>
      <c r="D80" s="59"/>
      <c r="E80" s="59"/>
      <c r="F80" s="59"/>
      <c r="G80" s="59"/>
      <c r="H80" s="59"/>
    </row>
    <row r="81" spans="1:8" x14ac:dyDescent="0.2">
      <c r="A81" s="51" t="s">
        <v>2683</v>
      </c>
      <c r="B81" s="52" t="s">
        <v>2002</v>
      </c>
      <c r="C81" s="59"/>
      <c r="D81" s="59"/>
      <c r="E81" s="59"/>
      <c r="F81" s="59"/>
      <c r="G81" s="59"/>
      <c r="H81" s="59"/>
    </row>
    <row r="82" spans="1:8" x14ac:dyDescent="0.2">
      <c r="A82" s="51" t="s">
        <v>2684</v>
      </c>
      <c r="B82" s="52" t="s">
        <v>1986</v>
      </c>
      <c r="C82" s="59"/>
      <c r="D82" s="59"/>
      <c r="E82" s="59"/>
      <c r="F82" s="59"/>
      <c r="G82" s="59"/>
      <c r="H82" s="59"/>
    </row>
    <row r="83" spans="1:8" x14ac:dyDescent="0.2">
      <c r="A83" s="51" t="s">
        <v>2685</v>
      </c>
      <c r="B83" s="52" t="s">
        <v>2004</v>
      </c>
      <c r="C83" s="59"/>
      <c r="D83" s="59"/>
      <c r="E83" s="59"/>
      <c r="F83" s="59"/>
      <c r="G83" s="59"/>
      <c r="H83" s="59"/>
    </row>
    <row r="84" spans="1:8" x14ac:dyDescent="0.2">
      <c r="A84" s="51" t="s">
        <v>2686</v>
      </c>
      <c r="B84" s="52" t="s">
        <v>2005</v>
      </c>
      <c r="C84" s="59"/>
      <c r="D84" s="59"/>
      <c r="E84" s="59"/>
      <c r="F84" s="59"/>
      <c r="G84" s="59"/>
      <c r="H84" s="59"/>
    </row>
    <row r="85" spans="1:8" x14ac:dyDescent="0.2">
      <c r="A85" s="51" t="s">
        <v>2687</v>
      </c>
      <c r="B85" s="52" t="s">
        <v>2006</v>
      </c>
      <c r="C85" s="59"/>
      <c r="D85" s="59"/>
      <c r="E85" s="59"/>
      <c r="F85" s="59"/>
      <c r="G85" s="59"/>
      <c r="H85" s="59"/>
    </row>
    <row r="86" spans="1:8" x14ac:dyDescent="0.2">
      <c r="A86" s="51" t="s">
        <v>2688</v>
      </c>
      <c r="B86" s="52" t="s">
        <v>2007</v>
      </c>
      <c r="C86" s="59"/>
      <c r="D86" s="59"/>
      <c r="E86" s="59"/>
      <c r="F86" s="59"/>
      <c r="G86" s="59"/>
      <c r="H86" s="59"/>
    </row>
    <row r="87" spans="1:8" x14ac:dyDescent="0.2">
      <c r="A87" s="51" t="s">
        <v>2689</v>
      </c>
      <c r="B87" s="52" t="s">
        <v>2008</v>
      </c>
      <c r="C87" s="59"/>
      <c r="D87" s="59"/>
      <c r="E87" s="59"/>
      <c r="F87" s="59"/>
      <c r="G87" s="59"/>
      <c r="H87" s="59"/>
    </row>
    <row r="88" spans="1:8" x14ac:dyDescent="0.2">
      <c r="A88" s="51" t="s">
        <v>2690</v>
      </c>
      <c r="B88" s="52" t="s">
        <v>2009</v>
      </c>
      <c r="C88" s="59"/>
      <c r="D88" s="59"/>
      <c r="E88" s="59"/>
      <c r="F88" s="59"/>
      <c r="G88" s="59"/>
      <c r="H88" s="59"/>
    </row>
    <row r="89" spans="1:8" x14ac:dyDescent="0.2">
      <c r="A89" s="51" t="s">
        <v>2691</v>
      </c>
      <c r="B89" s="52" t="s">
        <v>2011</v>
      </c>
      <c r="C89" s="59"/>
      <c r="D89" s="59"/>
      <c r="E89" s="59"/>
      <c r="F89" s="59"/>
      <c r="G89" s="59"/>
      <c r="H89" s="59"/>
    </row>
    <row r="90" spans="1:8" x14ac:dyDescent="0.2">
      <c r="A90" s="51" t="s">
        <v>2692</v>
      </c>
      <c r="B90" s="52" t="s">
        <v>2012</v>
      </c>
      <c r="C90" s="59"/>
      <c r="D90" s="59"/>
      <c r="E90" s="59"/>
      <c r="F90" s="59"/>
      <c r="G90" s="59"/>
      <c r="H90" s="59"/>
    </row>
    <row r="91" spans="1:8" x14ac:dyDescent="0.2">
      <c r="A91" s="51" t="s">
        <v>2693</v>
      </c>
      <c r="B91" s="52" t="s">
        <v>2014</v>
      </c>
      <c r="C91" s="59"/>
      <c r="D91" s="59"/>
      <c r="E91" s="59"/>
      <c r="F91" s="59"/>
      <c r="G91" s="59"/>
      <c r="H91" s="59"/>
    </row>
    <row r="92" spans="1:8" x14ac:dyDescent="0.2">
      <c r="A92" s="53" t="s">
        <v>2752</v>
      </c>
      <c r="B92" s="52" t="s">
        <v>2016</v>
      </c>
      <c r="C92" s="59"/>
      <c r="D92" s="59"/>
      <c r="E92" s="59"/>
      <c r="F92" s="59"/>
      <c r="G92" s="59"/>
      <c r="H92" s="59"/>
    </row>
    <row r="93" spans="1:8" x14ac:dyDescent="0.2">
      <c r="A93" s="51" t="s">
        <v>2694</v>
      </c>
      <c r="B93" s="52" t="s">
        <v>2017</v>
      </c>
      <c r="C93" s="59"/>
      <c r="D93" s="59"/>
      <c r="E93" s="59"/>
      <c r="F93" s="59"/>
      <c r="G93" s="59"/>
      <c r="H93" s="59"/>
    </row>
    <row r="94" spans="1:8" x14ac:dyDescent="0.2">
      <c r="A94" s="53" t="s">
        <v>2318</v>
      </c>
      <c r="B94" s="52" t="s">
        <v>2018</v>
      </c>
      <c r="C94" s="59"/>
      <c r="D94" s="59"/>
      <c r="E94" s="59"/>
      <c r="F94" s="59"/>
      <c r="G94" s="59"/>
      <c r="H94" s="59"/>
    </row>
    <row r="95" spans="1:8" x14ac:dyDescent="0.2">
      <c r="A95" s="51" t="s">
        <v>2695</v>
      </c>
      <c r="B95" s="52" t="s">
        <v>2020</v>
      </c>
      <c r="C95" s="59"/>
      <c r="D95" s="59"/>
      <c r="E95" s="59"/>
      <c r="F95" s="59"/>
      <c r="G95" s="59"/>
      <c r="H95" s="59"/>
    </row>
    <row r="96" spans="1:8" x14ac:dyDescent="0.2">
      <c r="A96" s="51" t="s">
        <v>2696</v>
      </c>
      <c r="B96" s="52" t="s">
        <v>2023</v>
      </c>
      <c r="C96" s="59"/>
      <c r="D96" s="59"/>
      <c r="E96" s="59"/>
      <c r="F96" s="59"/>
      <c r="G96" s="59"/>
      <c r="H96" s="59"/>
    </row>
    <row r="97" spans="1:8" x14ac:dyDescent="0.2">
      <c r="A97" s="51" t="s">
        <v>2697</v>
      </c>
      <c r="B97" s="52" t="s">
        <v>2024</v>
      </c>
      <c r="C97" s="59"/>
      <c r="D97" s="59"/>
      <c r="E97" s="59"/>
      <c r="F97" s="59"/>
      <c r="G97" s="59"/>
      <c r="H97" s="59"/>
    </row>
    <row r="98" spans="1:8" x14ac:dyDescent="0.2">
      <c r="A98" s="51" t="s">
        <v>2698</v>
      </c>
      <c r="B98" s="52" t="s">
        <v>2026</v>
      </c>
      <c r="C98" s="59"/>
      <c r="D98" s="59"/>
      <c r="E98" s="59"/>
      <c r="F98" s="59"/>
      <c r="G98" s="59"/>
      <c r="H98" s="59"/>
    </row>
    <row r="99" spans="1:8" x14ac:dyDescent="0.2">
      <c r="A99" s="51" t="s">
        <v>2699</v>
      </c>
      <c r="B99" s="52" t="s">
        <v>2027</v>
      </c>
      <c r="C99" s="59"/>
      <c r="D99" s="59"/>
      <c r="E99" s="59"/>
      <c r="F99" s="59"/>
      <c r="G99" s="59"/>
      <c r="H99" s="59"/>
    </row>
    <row r="100" spans="1:8" x14ac:dyDescent="0.2">
      <c r="A100" s="51" t="s">
        <v>2700</v>
      </c>
      <c r="B100" s="52" t="s">
        <v>2028</v>
      </c>
      <c r="C100" s="59"/>
      <c r="D100" s="59"/>
      <c r="E100" s="59"/>
      <c r="F100" s="59"/>
      <c r="G100" s="59"/>
      <c r="H100" s="59"/>
    </row>
    <row r="101" spans="1:8" x14ac:dyDescent="0.2">
      <c r="A101" s="51" t="s">
        <v>2701</v>
      </c>
      <c r="B101" s="52" t="s">
        <v>2029</v>
      </c>
      <c r="C101" s="59"/>
      <c r="D101" s="59"/>
      <c r="E101" s="59"/>
      <c r="F101" s="59"/>
      <c r="G101" s="59"/>
      <c r="H101" s="59"/>
    </row>
    <row r="102" spans="1:8" x14ac:dyDescent="0.2">
      <c r="A102" s="51" t="s">
        <v>2702</v>
      </c>
      <c r="B102" s="52" t="s">
        <v>2031</v>
      </c>
      <c r="C102" s="59"/>
      <c r="D102" s="59"/>
      <c r="E102" s="59"/>
      <c r="F102" s="59"/>
      <c r="G102" s="59"/>
      <c r="H102" s="59"/>
    </row>
    <row r="103" spans="1:8" x14ac:dyDescent="0.2">
      <c r="A103" s="51" t="s">
        <v>2703</v>
      </c>
      <c r="B103" s="52" t="s">
        <v>2032</v>
      </c>
      <c r="C103" s="59"/>
      <c r="D103" s="59"/>
      <c r="E103" s="59"/>
      <c r="F103" s="59"/>
      <c r="G103" s="59"/>
      <c r="H103" s="59"/>
    </row>
    <row r="104" spans="1:8" x14ac:dyDescent="0.2">
      <c r="A104" s="51" t="s">
        <v>2704</v>
      </c>
      <c r="B104" s="52" t="s">
        <v>2033</v>
      </c>
      <c r="C104" s="59"/>
      <c r="D104" s="59"/>
      <c r="E104" s="59"/>
      <c r="F104" s="59"/>
      <c r="G104" s="59"/>
      <c r="H104" s="59"/>
    </row>
    <row r="105" spans="1:8" x14ac:dyDescent="0.2">
      <c r="A105" s="51" t="s">
        <v>2705</v>
      </c>
      <c r="B105" s="52" t="s">
        <v>2034</v>
      </c>
      <c r="C105" s="59"/>
      <c r="D105" s="59"/>
      <c r="E105" s="59"/>
      <c r="F105" s="59"/>
      <c r="G105" s="59"/>
      <c r="H105" s="59"/>
    </row>
    <row r="106" spans="1:8" x14ac:dyDescent="0.2">
      <c r="A106" s="51" t="s">
        <v>2706</v>
      </c>
      <c r="B106" s="52" t="s">
        <v>2036</v>
      </c>
      <c r="C106" s="59"/>
      <c r="D106" s="59"/>
      <c r="E106" s="59"/>
      <c r="F106" s="59"/>
      <c r="G106" s="59"/>
      <c r="H106" s="59"/>
    </row>
    <row r="107" spans="1:8" x14ac:dyDescent="0.2">
      <c r="A107" s="51" t="s">
        <v>2707</v>
      </c>
      <c r="B107" s="52" t="s">
        <v>2037</v>
      </c>
      <c r="C107" s="59"/>
      <c r="D107" s="59"/>
      <c r="E107" s="59"/>
      <c r="F107" s="59"/>
      <c r="G107" s="59"/>
      <c r="H107" s="59"/>
    </row>
    <row r="108" spans="1:8" x14ac:dyDescent="0.2">
      <c r="A108" s="51" t="s">
        <v>2708</v>
      </c>
      <c r="B108" s="52" t="s">
        <v>2039</v>
      </c>
      <c r="C108" s="59"/>
      <c r="D108" s="59"/>
      <c r="E108" s="59"/>
      <c r="F108" s="59"/>
      <c r="G108" s="59"/>
      <c r="H108" s="59"/>
    </row>
    <row r="109" spans="1:8" x14ac:dyDescent="0.2">
      <c r="A109" s="51" t="s">
        <v>2709</v>
      </c>
      <c r="B109" s="52" t="s">
        <v>2042</v>
      </c>
      <c r="C109" s="59"/>
      <c r="D109" s="59"/>
      <c r="E109" s="59"/>
      <c r="F109" s="59"/>
      <c r="G109" s="59"/>
      <c r="H109" s="59"/>
    </row>
    <row r="110" spans="1:8" x14ac:dyDescent="0.2">
      <c r="A110" s="51" t="s">
        <v>2710</v>
      </c>
      <c r="B110" s="52" t="s">
        <v>2043</v>
      </c>
      <c r="C110" s="59"/>
      <c r="D110" s="59"/>
      <c r="E110" s="59"/>
      <c r="F110" s="59"/>
      <c r="G110" s="59"/>
      <c r="H110" s="59"/>
    </row>
    <row r="111" spans="1:8" x14ac:dyDescent="0.2">
      <c r="A111" s="51" t="s">
        <v>2711</v>
      </c>
      <c r="B111" s="52" t="s">
        <v>2045</v>
      </c>
      <c r="C111" s="59"/>
      <c r="D111" s="59"/>
      <c r="E111" s="59"/>
      <c r="F111" s="59"/>
      <c r="G111" s="59"/>
      <c r="H111" s="59"/>
    </row>
    <row r="112" spans="1:8" x14ac:dyDescent="0.2">
      <c r="A112" s="51" t="s">
        <v>2712</v>
      </c>
      <c r="B112" s="52" t="s">
        <v>2047</v>
      </c>
      <c r="C112" s="59"/>
      <c r="D112" s="59"/>
      <c r="E112" s="59"/>
      <c r="F112" s="59"/>
      <c r="G112" s="59"/>
      <c r="H112" s="59"/>
    </row>
    <row r="113" spans="1:8" x14ac:dyDescent="0.2">
      <c r="A113" s="51" t="s">
        <v>2713</v>
      </c>
      <c r="B113" s="52" t="s">
        <v>2049</v>
      </c>
      <c r="C113" s="59"/>
      <c r="D113" s="59"/>
      <c r="E113" s="59"/>
      <c r="F113" s="59"/>
      <c r="G113" s="59"/>
      <c r="H113" s="59"/>
    </row>
    <row r="114" spans="1:8" x14ac:dyDescent="0.2">
      <c r="A114" s="51" t="s">
        <v>2714</v>
      </c>
      <c r="B114" s="52" t="s">
        <v>2051</v>
      </c>
      <c r="C114" s="59"/>
      <c r="D114" s="59"/>
      <c r="E114" s="59"/>
      <c r="F114" s="59"/>
      <c r="G114" s="59"/>
      <c r="H114" s="59"/>
    </row>
    <row r="115" spans="1:8" x14ac:dyDescent="0.2">
      <c r="A115" s="51" t="s">
        <v>2715</v>
      </c>
      <c r="B115" s="52" t="s">
        <v>2052</v>
      </c>
      <c r="C115" s="59"/>
      <c r="D115" s="59"/>
      <c r="E115" s="59"/>
      <c r="F115" s="59"/>
      <c r="G115" s="59"/>
      <c r="H115" s="59"/>
    </row>
    <row r="116" spans="1:8" x14ac:dyDescent="0.2">
      <c r="A116" s="51" t="s">
        <v>2716</v>
      </c>
      <c r="B116" s="52" t="s">
        <v>2053</v>
      </c>
      <c r="C116" s="59"/>
      <c r="D116" s="59"/>
      <c r="E116" s="59"/>
      <c r="F116" s="59"/>
      <c r="G116" s="59"/>
      <c r="H116" s="59"/>
    </row>
    <row r="117" spans="1:8" x14ac:dyDescent="0.2">
      <c r="A117" s="51" t="s">
        <v>2717</v>
      </c>
      <c r="B117" s="52" t="s">
        <v>2054</v>
      </c>
      <c r="C117" s="59"/>
      <c r="D117" s="59"/>
      <c r="E117" s="59"/>
      <c r="F117" s="59"/>
      <c r="G117" s="59"/>
      <c r="H117" s="59"/>
    </row>
    <row r="118" spans="1:8" x14ac:dyDescent="0.2">
      <c r="A118" s="51" t="s">
        <v>2718</v>
      </c>
      <c r="B118" s="52" t="s">
        <v>2055</v>
      </c>
      <c r="C118" s="59"/>
      <c r="D118" s="59"/>
      <c r="E118" s="59"/>
      <c r="F118" s="59"/>
      <c r="G118" s="59"/>
      <c r="H118" s="59"/>
    </row>
    <row r="119" spans="1:8" x14ac:dyDescent="0.2">
      <c r="A119" s="51" t="s">
        <v>2719</v>
      </c>
      <c r="B119" s="52" t="s">
        <v>2057</v>
      </c>
      <c r="C119" s="59"/>
      <c r="D119" s="59"/>
      <c r="E119" s="59"/>
      <c r="F119" s="59"/>
      <c r="G119" s="59"/>
      <c r="H119" s="59"/>
    </row>
    <row r="120" spans="1:8" x14ac:dyDescent="0.2">
      <c r="A120" s="51" t="s">
        <v>2720</v>
      </c>
      <c r="B120" s="52" t="s">
        <v>2058</v>
      </c>
      <c r="C120" s="59"/>
      <c r="D120" s="59"/>
      <c r="E120" s="59"/>
      <c r="F120" s="59"/>
      <c r="G120" s="59"/>
      <c r="H120" s="59"/>
    </row>
    <row r="121" spans="1:8" x14ac:dyDescent="0.2">
      <c r="A121" s="51" t="s">
        <v>2721</v>
      </c>
      <c r="B121" s="52" t="s">
        <v>2059</v>
      </c>
      <c r="C121" s="59"/>
      <c r="D121" s="59"/>
      <c r="E121" s="59"/>
      <c r="F121" s="59"/>
      <c r="G121" s="59"/>
      <c r="H121" s="59"/>
    </row>
    <row r="122" spans="1:8" x14ac:dyDescent="0.2">
      <c r="A122" s="51" t="s">
        <v>2722</v>
      </c>
      <c r="B122" s="52" t="s">
        <v>2022</v>
      </c>
      <c r="C122" s="59"/>
      <c r="D122" s="59"/>
      <c r="E122" s="59"/>
      <c r="F122" s="59"/>
      <c r="G122" s="59"/>
      <c r="H122" s="59"/>
    </row>
    <row r="123" spans="1:8" x14ac:dyDescent="0.2">
      <c r="A123" s="51" t="s">
        <v>2723</v>
      </c>
      <c r="B123" s="52" t="s">
        <v>2060</v>
      </c>
      <c r="C123" s="59"/>
      <c r="D123" s="59"/>
      <c r="E123" s="59"/>
      <c r="F123" s="59"/>
      <c r="G123" s="59"/>
      <c r="H123" s="59"/>
    </row>
    <row r="124" spans="1:8" x14ac:dyDescent="0.2">
      <c r="A124" s="51" t="s">
        <v>2724</v>
      </c>
      <c r="B124" s="52" t="s">
        <v>2061</v>
      </c>
      <c r="C124" s="59"/>
      <c r="D124" s="59"/>
      <c r="E124" s="59"/>
      <c r="F124" s="59"/>
      <c r="G124" s="59"/>
      <c r="H124" s="59"/>
    </row>
    <row r="125" spans="1:8" x14ac:dyDescent="0.2">
      <c r="A125" s="53" t="s">
        <v>2810</v>
      </c>
      <c r="B125" s="52" t="s">
        <v>2062</v>
      </c>
      <c r="C125" s="59"/>
      <c r="D125" s="59"/>
      <c r="E125" s="59"/>
      <c r="F125" s="59"/>
      <c r="G125" s="59"/>
      <c r="H125" s="59"/>
    </row>
    <row r="126" spans="1:8" x14ac:dyDescent="0.2">
      <c r="A126" s="51" t="s">
        <v>2725</v>
      </c>
      <c r="B126" s="52" t="s">
        <v>1955</v>
      </c>
      <c r="C126" s="59"/>
      <c r="D126" s="59"/>
      <c r="E126" s="59"/>
      <c r="F126" s="59"/>
      <c r="G126" s="59"/>
      <c r="H126" s="59"/>
    </row>
    <row r="127" spans="1:8" x14ac:dyDescent="0.2">
      <c r="A127" s="51" t="s">
        <v>2726</v>
      </c>
      <c r="B127" s="52" t="s">
        <v>1917</v>
      </c>
      <c r="C127" s="59"/>
      <c r="D127" s="59"/>
      <c r="E127" s="59"/>
      <c r="F127" s="59"/>
      <c r="G127" s="59"/>
      <c r="H127" s="59"/>
    </row>
    <row r="128" spans="1:8" x14ac:dyDescent="0.2">
      <c r="A128" s="51" t="s">
        <v>2727</v>
      </c>
      <c r="B128" s="52" t="s">
        <v>2064</v>
      </c>
      <c r="C128" s="59"/>
      <c r="D128" s="59"/>
      <c r="E128" s="59"/>
      <c r="F128" s="59"/>
      <c r="G128" s="59"/>
      <c r="H128" s="59"/>
    </row>
    <row r="129" spans="1:8" x14ac:dyDescent="0.2">
      <c r="A129" s="51" t="s">
        <v>2728</v>
      </c>
      <c r="B129" s="52" t="s">
        <v>2066</v>
      </c>
      <c r="C129" s="59"/>
      <c r="D129" s="59"/>
      <c r="E129" s="59"/>
      <c r="F129" s="59"/>
      <c r="G129" s="59"/>
      <c r="H129" s="59"/>
    </row>
    <row r="130" spans="1:8" x14ac:dyDescent="0.2">
      <c r="A130" s="51" t="s">
        <v>2729</v>
      </c>
      <c r="B130" s="52" t="s">
        <v>2067</v>
      </c>
      <c r="C130" s="59"/>
      <c r="D130" s="59"/>
      <c r="E130" s="59"/>
      <c r="F130" s="59"/>
      <c r="G130" s="59"/>
      <c r="H130" s="59"/>
    </row>
    <row r="131" spans="1:8" x14ac:dyDescent="0.2">
      <c r="A131" s="51" t="s">
        <v>2730</v>
      </c>
      <c r="B131" s="52" t="s">
        <v>2069</v>
      </c>
      <c r="C131" s="59"/>
      <c r="D131" s="59"/>
      <c r="E131" s="59"/>
      <c r="F131" s="59"/>
      <c r="G131" s="59"/>
      <c r="H131" s="59"/>
    </row>
    <row r="132" spans="1:8" x14ac:dyDescent="0.2">
      <c r="A132" s="51" t="s">
        <v>2731</v>
      </c>
      <c r="B132" s="52" t="s">
        <v>2070</v>
      </c>
      <c r="C132" s="59"/>
      <c r="D132" s="59"/>
      <c r="E132" s="59"/>
      <c r="F132" s="59"/>
      <c r="G132" s="59"/>
      <c r="H132" s="59"/>
    </row>
    <row r="133" spans="1:8" x14ac:dyDescent="0.2">
      <c r="A133" s="51" t="s">
        <v>2732</v>
      </c>
      <c r="B133" s="52" t="s">
        <v>2072</v>
      </c>
      <c r="C133" s="59"/>
      <c r="D133" s="59"/>
      <c r="E133" s="59"/>
      <c r="F133" s="59"/>
      <c r="G133" s="59"/>
      <c r="H133" s="59"/>
    </row>
    <row r="134" spans="1:8" x14ac:dyDescent="0.2">
      <c r="A134" s="51" t="s">
        <v>2733</v>
      </c>
      <c r="B134" s="52" t="s">
        <v>2073</v>
      </c>
      <c r="C134" s="59"/>
      <c r="D134" s="59"/>
      <c r="E134" s="59"/>
      <c r="F134" s="59"/>
      <c r="G134" s="59"/>
      <c r="H134" s="59"/>
    </row>
    <row r="135" spans="1:8" x14ac:dyDescent="0.2">
      <c r="A135" s="51" t="s">
        <v>2734</v>
      </c>
      <c r="B135" s="52" t="s">
        <v>1958</v>
      </c>
      <c r="C135" s="59"/>
      <c r="D135" s="59"/>
      <c r="E135" s="59"/>
      <c r="F135" s="59"/>
      <c r="G135" s="59"/>
      <c r="H135" s="59"/>
    </row>
    <row r="136" spans="1:8" x14ac:dyDescent="0.2">
      <c r="A136" s="51" t="s">
        <v>2735</v>
      </c>
      <c r="B136" s="52" t="s">
        <v>2076</v>
      </c>
      <c r="C136" s="59"/>
      <c r="D136" s="59"/>
      <c r="E136" s="59"/>
      <c r="F136" s="59"/>
      <c r="G136" s="59"/>
      <c r="H136" s="59"/>
    </row>
    <row r="137" spans="1:8" x14ac:dyDescent="0.2">
      <c r="A137" s="51" t="s">
        <v>2736</v>
      </c>
      <c r="B137" s="52" t="s">
        <v>2077</v>
      </c>
      <c r="C137" s="59"/>
      <c r="D137" s="59"/>
      <c r="E137" s="59"/>
      <c r="F137" s="59"/>
      <c r="G137" s="59"/>
      <c r="H137" s="59"/>
    </row>
    <row r="138" spans="1:8" x14ac:dyDescent="0.2">
      <c r="A138" s="51" t="s">
        <v>2737</v>
      </c>
      <c r="B138" s="52" t="s">
        <v>2079</v>
      </c>
      <c r="C138" s="59"/>
      <c r="D138" s="59"/>
      <c r="E138" s="59"/>
      <c r="F138" s="59"/>
      <c r="G138" s="59"/>
      <c r="H138" s="59"/>
    </row>
    <row r="139" spans="1:8" x14ac:dyDescent="0.2">
      <c r="A139" s="51" t="s">
        <v>2738</v>
      </c>
      <c r="B139" s="52" t="s">
        <v>2080</v>
      </c>
      <c r="C139" s="59"/>
      <c r="D139" s="59"/>
      <c r="E139" s="59"/>
      <c r="F139" s="59"/>
      <c r="G139" s="59"/>
      <c r="H139" s="59"/>
    </row>
    <row r="140" spans="1:8" x14ac:dyDescent="0.2">
      <c r="A140" s="51" t="s">
        <v>2739</v>
      </c>
      <c r="B140" s="52" t="s">
        <v>2081</v>
      </c>
      <c r="C140" s="59"/>
      <c r="D140" s="59"/>
      <c r="E140" s="59"/>
      <c r="F140" s="59"/>
      <c r="G140" s="59"/>
      <c r="H140" s="59"/>
    </row>
    <row r="141" spans="1:8" x14ac:dyDescent="0.2">
      <c r="A141" s="51" t="s">
        <v>2740</v>
      </c>
      <c r="B141" s="52" t="s">
        <v>2082</v>
      </c>
      <c r="C141" s="59"/>
      <c r="D141" s="59"/>
      <c r="E141" s="59"/>
      <c r="F141" s="59"/>
      <c r="G141" s="59"/>
      <c r="H141" s="59"/>
    </row>
    <row r="142" spans="1:8" x14ac:dyDescent="0.2">
      <c r="A142" s="51" t="s">
        <v>2741</v>
      </c>
      <c r="B142" s="52" t="s">
        <v>2084</v>
      </c>
      <c r="C142" s="59"/>
      <c r="D142" s="59"/>
      <c r="E142" s="59"/>
      <c r="F142" s="59"/>
      <c r="G142" s="59"/>
      <c r="H142" s="59"/>
    </row>
    <row r="143" spans="1:8" x14ac:dyDescent="0.2">
      <c r="A143" s="51" t="s">
        <v>2742</v>
      </c>
      <c r="B143" s="52" t="s">
        <v>2085</v>
      </c>
      <c r="C143" s="59"/>
      <c r="D143" s="59"/>
      <c r="E143" s="59"/>
      <c r="F143" s="59"/>
      <c r="G143" s="59"/>
      <c r="H143" s="59"/>
    </row>
    <row r="144" spans="1:8" x14ac:dyDescent="0.2">
      <c r="A144" s="51" t="s">
        <v>2743</v>
      </c>
      <c r="B144" s="52" t="s">
        <v>2086</v>
      </c>
      <c r="C144" s="59"/>
      <c r="D144" s="59"/>
      <c r="E144" s="59"/>
      <c r="F144" s="59"/>
      <c r="G144" s="59"/>
      <c r="H144" s="59"/>
    </row>
    <row r="145" spans="1:8" x14ac:dyDescent="0.2">
      <c r="A145" s="51" t="s">
        <v>2744</v>
      </c>
      <c r="B145" s="52" t="s">
        <v>2087</v>
      </c>
      <c r="C145" s="59"/>
      <c r="D145" s="59"/>
      <c r="E145" s="59"/>
      <c r="F145" s="59"/>
      <c r="G145" s="59"/>
      <c r="H145" s="59"/>
    </row>
    <row r="146" spans="1:8" x14ac:dyDescent="0.2">
      <c r="A146" s="51" t="s">
        <v>2745</v>
      </c>
      <c r="B146" s="52" t="s">
        <v>2088</v>
      </c>
      <c r="C146" s="59"/>
      <c r="D146" s="59"/>
      <c r="E146" s="59"/>
      <c r="F146" s="59"/>
      <c r="G146" s="59"/>
      <c r="H146" s="59"/>
    </row>
    <row r="147" spans="1:8" x14ac:dyDescent="0.2">
      <c r="A147" s="51" t="s">
        <v>2746</v>
      </c>
      <c r="B147" s="52" t="s">
        <v>2089</v>
      </c>
      <c r="C147" s="59"/>
      <c r="D147" s="59"/>
      <c r="E147" s="59"/>
      <c r="F147" s="59"/>
      <c r="G147" s="59"/>
      <c r="H147" s="59"/>
    </row>
    <row r="148" spans="1:8" x14ac:dyDescent="0.2">
      <c r="A148" s="51" t="s">
        <v>2747</v>
      </c>
      <c r="B148" s="52" t="s">
        <v>2090</v>
      </c>
      <c r="C148" s="59"/>
      <c r="D148" s="59"/>
      <c r="E148" s="59"/>
      <c r="F148" s="59"/>
      <c r="G148" s="59"/>
      <c r="H148" s="59"/>
    </row>
    <row r="149" spans="1:8" x14ac:dyDescent="0.2">
      <c r="A149" s="51" t="s">
        <v>2748</v>
      </c>
      <c r="B149" s="52" t="s">
        <v>2092</v>
      </c>
      <c r="C149" s="59"/>
      <c r="D149" s="59"/>
      <c r="E149" s="59"/>
      <c r="F149" s="59"/>
      <c r="G149" s="59"/>
      <c r="H149" s="59"/>
    </row>
    <row r="150" spans="1:8" x14ac:dyDescent="0.2">
      <c r="A150" s="51" t="s">
        <v>2749</v>
      </c>
      <c r="B150" s="52" t="s">
        <v>2093</v>
      </c>
      <c r="C150" s="59"/>
      <c r="D150" s="59"/>
      <c r="E150" s="59"/>
      <c r="F150" s="59"/>
      <c r="G150" s="59"/>
      <c r="H150" s="59"/>
    </row>
    <row r="151" spans="1:8" x14ac:dyDescent="0.2">
      <c r="A151" s="51" t="s">
        <v>2750</v>
      </c>
      <c r="B151" s="52" t="s">
        <v>2095</v>
      </c>
      <c r="C151" s="59"/>
      <c r="D151" s="59"/>
      <c r="E151" s="59"/>
      <c r="F151" s="59"/>
      <c r="G151" s="59"/>
      <c r="H151" s="59"/>
    </row>
    <row r="152" spans="1:8" x14ac:dyDescent="0.2">
      <c r="A152" s="51" t="s">
        <v>2751</v>
      </c>
      <c r="B152" s="52" t="s">
        <v>2096</v>
      </c>
      <c r="C152" s="59"/>
      <c r="D152" s="59"/>
      <c r="E152" s="59"/>
      <c r="F152" s="59"/>
      <c r="G152" s="59"/>
      <c r="H152" s="59"/>
    </row>
    <row r="153" spans="1:8" x14ac:dyDescent="0.2">
      <c r="A153" s="51" t="s">
        <v>2752</v>
      </c>
      <c r="B153" s="52" t="s">
        <v>2097</v>
      </c>
      <c r="C153" s="59"/>
      <c r="D153" s="59"/>
      <c r="E153" s="59"/>
      <c r="F153" s="59"/>
      <c r="G153" s="59"/>
      <c r="H153" s="59"/>
    </row>
    <row r="154" spans="1:8" x14ac:dyDescent="0.2">
      <c r="A154" s="51" t="s">
        <v>2753</v>
      </c>
      <c r="B154" s="52" t="s">
        <v>2098</v>
      </c>
      <c r="C154" s="59"/>
      <c r="D154" s="59"/>
      <c r="E154" s="59"/>
      <c r="F154" s="59"/>
      <c r="G154" s="59"/>
      <c r="H154" s="59"/>
    </row>
    <row r="155" spans="1:8" x14ac:dyDescent="0.2">
      <c r="A155" s="51" t="s">
        <v>2754</v>
      </c>
      <c r="B155" s="52" t="s">
        <v>2099</v>
      </c>
      <c r="C155" s="59"/>
      <c r="D155" s="59"/>
      <c r="E155" s="59"/>
      <c r="F155" s="59"/>
      <c r="G155" s="59"/>
      <c r="H155" s="59"/>
    </row>
    <row r="156" spans="1:8" x14ac:dyDescent="0.2">
      <c r="A156" s="51" t="s">
        <v>2755</v>
      </c>
      <c r="B156" s="52" t="s">
        <v>2101</v>
      </c>
      <c r="C156" s="59"/>
      <c r="D156" s="59"/>
      <c r="E156" s="59"/>
      <c r="F156" s="59"/>
      <c r="G156" s="59"/>
      <c r="H156" s="59"/>
    </row>
    <row r="157" spans="1:8" x14ac:dyDescent="0.2">
      <c r="A157" s="51" t="s">
        <v>2756</v>
      </c>
      <c r="B157" s="52" t="s">
        <v>2104</v>
      </c>
      <c r="C157" s="59"/>
      <c r="D157" s="59"/>
      <c r="E157" s="59"/>
      <c r="F157" s="59"/>
      <c r="G157" s="59"/>
      <c r="H157" s="59"/>
    </row>
    <row r="158" spans="1:8" x14ac:dyDescent="0.2">
      <c r="A158" s="51" t="s">
        <v>2757</v>
      </c>
      <c r="B158" s="52" t="s">
        <v>2105</v>
      </c>
      <c r="C158" s="59"/>
      <c r="D158" s="59"/>
      <c r="E158" s="59"/>
      <c r="F158" s="59"/>
      <c r="G158" s="59"/>
      <c r="H158" s="59"/>
    </row>
    <row r="159" spans="1:8" x14ac:dyDescent="0.2">
      <c r="A159" s="51" t="s">
        <v>2758</v>
      </c>
      <c r="B159" s="52" t="s">
        <v>2106</v>
      </c>
      <c r="C159" s="59"/>
      <c r="D159" s="59"/>
      <c r="E159" s="59"/>
      <c r="F159" s="59"/>
      <c r="G159" s="59"/>
      <c r="H159" s="59"/>
    </row>
    <row r="160" spans="1:8" x14ac:dyDescent="0.2">
      <c r="A160" s="51" t="s">
        <v>2759</v>
      </c>
      <c r="B160" s="52" t="s">
        <v>2107</v>
      </c>
      <c r="C160" s="59"/>
      <c r="D160" s="59"/>
      <c r="E160" s="59"/>
      <c r="F160" s="59"/>
      <c r="G160" s="59"/>
      <c r="H160" s="59"/>
    </row>
    <row r="161" spans="1:8" x14ac:dyDescent="0.2">
      <c r="A161" s="51" t="s">
        <v>2760</v>
      </c>
      <c r="B161" s="52" t="s">
        <v>2108</v>
      </c>
      <c r="C161" s="59"/>
      <c r="D161" s="59"/>
      <c r="E161" s="59"/>
      <c r="F161" s="59"/>
      <c r="G161" s="59"/>
      <c r="H161" s="59"/>
    </row>
    <row r="162" spans="1:8" x14ac:dyDescent="0.2">
      <c r="A162" s="51" t="s">
        <v>2761</v>
      </c>
      <c r="B162" s="52" t="s">
        <v>2109</v>
      </c>
      <c r="C162" s="59"/>
      <c r="D162" s="59"/>
      <c r="E162" s="59"/>
      <c r="F162" s="59"/>
      <c r="G162" s="59"/>
      <c r="H162" s="59"/>
    </row>
    <row r="163" spans="1:8" x14ac:dyDescent="0.2">
      <c r="A163" s="51" t="s">
        <v>2762</v>
      </c>
      <c r="B163" s="52" t="s">
        <v>2111</v>
      </c>
      <c r="C163" s="59"/>
      <c r="D163" s="59"/>
      <c r="E163" s="59"/>
      <c r="F163" s="59"/>
      <c r="G163" s="59"/>
      <c r="H163" s="59"/>
    </row>
    <row r="164" spans="1:8" x14ac:dyDescent="0.2">
      <c r="A164" s="51" t="s">
        <v>2763</v>
      </c>
      <c r="B164" s="52" t="s">
        <v>2113</v>
      </c>
      <c r="C164" s="59"/>
      <c r="D164" s="59"/>
      <c r="E164" s="59"/>
      <c r="F164" s="59"/>
      <c r="G164" s="59"/>
      <c r="H164" s="59"/>
    </row>
    <row r="165" spans="1:8" x14ac:dyDescent="0.2">
      <c r="A165" s="51" t="s">
        <v>2764</v>
      </c>
      <c r="B165" s="52" t="s">
        <v>2115</v>
      </c>
      <c r="C165" s="59"/>
      <c r="D165" s="59"/>
      <c r="E165" s="59"/>
      <c r="F165" s="59"/>
      <c r="G165" s="59"/>
      <c r="H165" s="59"/>
    </row>
    <row r="166" spans="1:8" x14ac:dyDescent="0.2">
      <c r="A166" s="51" t="s">
        <v>2765</v>
      </c>
      <c r="B166" s="52" t="s">
        <v>2116</v>
      </c>
      <c r="C166" s="59"/>
      <c r="D166" s="59"/>
      <c r="E166" s="59"/>
      <c r="F166" s="59"/>
      <c r="G166" s="59"/>
      <c r="H166" s="59"/>
    </row>
    <row r="167" spans="1:8" x14ac:dyDescent="0.2">
      <c r="A167" s="51" t="s">
        <v>2766</v>
      </c>
      <c r="B167" s="52" t="s">
        <v>2117</v>
      </c>
      <c r="C167" s="59"/>
      <c r="D167" s="59"/>
      <c r="E167" s="59"/>
      <c r="F167" s="59"/>
      <c r="G167" s="59"/>
      <c r="H167" s="59"/>
    </row>
    <row r="168" spans="1:8" x14ac:dyDescent="0.2">
      <c r="A168" s="51" t="s">
        <v>2767</v>
      </c>
      <c r="B168" s="52" t="s">
        <v>2119</v>
      </c>
      <c r="C168" s="59"/>
      <c r="D168" s="59"/>
      <c r="E168" s="59"/>
      <c r="F168" s="59"/>
      <c r="G168" s="59"/>
      <c r="H168" s="59"/>
    </row>
    <row r="169" spans="1:8" x14ac:dyDescent="0.2">
      <c r="A169" s="51" t="s">
        <v>2768</v>
      </c>
      <c r="B169" s="52" t="s">
        <v>2120</v>
      </c>
      <c r="C169" s="59"/>
      <c r="D169" s="59"/>
      <c r="E169" s="59"/>
      <c r="F169" s="59"/>
      <c r="G169" s="59"/>
      <c r="H169" s="59"/>
    </row>
    <row r="170" spans="1:8" x14ac:dyDescent="0.2">
      <c r="A170" s="51" t="s">
        <v>2769</v>
      </c>
      <c r="B170" s="52" t="s">
        <v>2123</v>
      </c>
      <c r="C170" s="59"/>
      <c r="D170" s="59"/>
      <c r="E170" s="59"/>
      <c r="F170" s="59"/>
      <c r="G170" s="59"/>
      <c r="H170" s="59"/>
    </row>
    <row r="171" spans="1:8" x14ac:dyDescent="0.2">
      <c r="A171" s="51" t="s">
        <v>2770</v>
      </c>
      <c r="B171" s="52" t="s">
        <v>2124</v>
      </c>
      <c r="C171" s="59"/>
      <c r="D171" s="59"/>
      <c r="E171" s="59"/>
      <c r="F171" s="59"/>
      <c r="G171" s="59"/>
      <c r="H171" s="59"/>
    </row>
    <row r="172" spans="1:8" x14ac:dyDescent="0.2">
      <c r="A172" s="51" t="s">
        <v>2771</v>
      </c>
      <c r="B172" s="52" t="s">
        <v>2125</v>
      </c>
      <c r="C172" s="59"/>
      <c r="D172" s="59"/>
      <c r="E172" s="59"/>
      <c r="F172" s="59"/>
      <c r="G172" s="59"/>
      <c r="H172" s="59"/>
    </row>
    <row r="173" spans="1:8" x14ac:dyDescent="0.2">
      <c r="A173" s="51" t="s">
        <v>2772</v>
      </c>
      <c r="B173" s="52" t="s">
        <v>2126</v>
      </c>
      <c r="C173" s="59"/>
      <c r="D173" s="59"/>
      <c r="E173" s="59"/>
      <c r="F173" s="59"/>
      <c r="G173" s="59"/>
      <c r="H173" s="59"/>
    </row>
    <row r="174" spans="1:8" x14ac:dyDescent="0.2">
      <c r="A174" s="51" t="s">
        <v>2773</v>
      </c>
      <c r="B174" s="52" t="s">
        <v>2128</v>
      </c>
      <c r="C174" s="59"/>
      <c r="D174" s="59"/>
      <c r="E174" s="59"/>
      <c r="F174" s="59"/>
      <c r="G174" s="59"/>
      <c r="H174" s="59"/>
    </row>
    <row r="175" spans="1:8" x14ac:dyDescent="0.2">
      <c r="A175" s="51" t="s">
        <v>2774</v>
      </c>
      <c r="B175" s="52" t="s">
        <v>2130</v>
      </c>
      <c r="C175" s="59"/>
      <c r="D175" s="59"/>
      <c r="E175" s="59"/>
      <c r="F175" s="59"/>
      <c r="G175" s="59"/>
      <c r="H175" s="59"/>
    </row>
    <row r="176" spans="1:8" x14ac:dyDescent="0.2">
      <c r="A176" s="51" t="s">
        <v>2775</v>
      </c>
      <c r="B176" s="52" t="s">
        <v>2132</v>
      </c>
      <c r="C176" s="59"/>
      <c r="D176" s="59"/>
      <c r="E176" s="59"/>
      <c r="F176" s="59"/>
      <c r="G176" s="59"/>
      <c r="H176" s="59"/>
    </row>
    <row r="177" spans="1:8" x14ac:dyDescent="0.2">
      <c r="A177" s="51" t="s">
        <v>2776</v>
      </c>
      <c r="B177" s="52" t="s">
        <v>2134</v>
      </c>
      <c r="C177" s="59"/>
      <c r="D177" s="59"/>
      <c r="E177" s="59"/>
      <c r="F177" s="59"/>
      <c r="G177" s="59"/>
      <c r="H177" s="59"/>
    </row>
    <row r="178" spans="1:8" x14ac:dyDescent="0.2">
      <c r="A178" s="51" t="s">
        <v>2777</v>
      </c>
      <c r="B178" s="52" t="s">
        <v>2136</v>
      </c>
      <c r="C178" s="59"/>
      <c r="D178" s="59"/>
      <c r="E178" s="59"/>
      <c r="F178" s="59"/>
      <c r="G178" s="59"/>
      <c r="H178" s="59"/>
    </row>
    <row r="179" spans="1:8" x14ac:dyDescent="0.2">
      <c r="A179" s="51" t="s">
        <v>2778</v>
      </c>
      <c r="B179" s="52" t="s">
        <v>2137</v>
      </c>
      <c r="C179" s="59"/>
      <c r="D179" s="59"/>
      <c r="E179" s="59"/>
      <c r="F179" s="59"/>
      <c r="G179" s="59"/>
      <c r="H179" s="59"/>
    </row>
    <row r="180" spans="1:8" x14ac:dyDescent="0.2">
      <c r="A180" s="51" t="s">
        <v>2779</v>
      </c>
      <c r="B180" s="52" t="s">
        <v>2139</v>
      </c>
      <c r="C180" s="59"/>
      <c r="D180" s="59"/>
      <c r="E180" s="59"/>
      <c r="F180" s="59"/>
      <c r="G180" s="59"/>
      <c r="H180" s="59"/>
    </row>
    <row r="181" spans="1:8" x14ac:dyDescent="0.2">
      <c r="A181" s="51" t="s">
        <v>2780</v>
      </c>
      <c r="B181" s="52" t="s">
        <v>2140</v>
      </c>
      <c r="C181" s="59"/>
      <c r="D181" s="59"/>
      <c r="E181" s="59"/>
      <c r="F181" s="59"/>
      <c r="G181" s="59"/>
      <c r="H181" s="59"/>
    </row>
    <row r="182" spans="1:8" x14ac:dyDescent="0.2">
      <c r="A182" s="51" t="s">
        <v>2781</v>
      </c>
      <c r="B182" s="52" t="s">
        <v>2142</v>
      </c>
      <c r="C182" s="59"/>
      <c r="D182" s="59"/>
      <c r="E182" s="59"/>
      <c r="F182" s="59"/>
      <c r="G182" s="59"/>
      <c r="H182" s="59"/>
    </row>
    <row r="183" spans="1:8" x14ac:dyDescent="0.2">
      <c r="A183" s="51" t="s">
        <v>2782</v>
      </c>
      <c r="B183" s="52" t="s">
        <v>2143</v>
      </c>
      <c r="C183" s="59"/>
      <c r="D183" s="59"/>
      <c r="E183" s="59"/>
      <c r="F183" s="59"/>
      <c r="G183" s="59"/>
      <c r="H183" s="59"/>
    </row>
    <row r="184" spans="1:8" x14ac:dyDescent="0.2">
      <c r="A184" s="51" t="s">
        <v>2783</v>
      </c>
      <c r="B184" s="52" t="s">
        <v>2144</v>
      </c>
      <c r="C184" s="59"/>
      <c r="D184" s="59"/>
      <c r="E184" s="59"/>
      <c r="F184" s="59"/>
      <c r="G184" s="59"/>
      <c r="H184" s="59"/>
    </row>
    <row r="185" spans="1:8" x14ac:dyDescent="0.2">
      <c r="A185" s="51" t="s">
        <v>2784</v>
      </c>
      <c r="B185" s="52" t="s">
        <v>2145</v>
      </c>
      <c r="C185" s="59"/>
      <c r="D185" s="59"/>
      <c r="E185" s="59"/>
      <c r="F185" s="59"/>
      <c r="G185" s="59"/>
      <c r="H185" s="59"/>
    </row>
    <row r="186" spans="1:8" x14ac:dyDescent="0.2">
      <c r="A186" s="51" t="s">
        <v>2785</v>
      </c>
      <c r="B186" s="52" t="s">
        <v>2147</v>
      </c>
      <c r="C186" s="59"/>
      <c r="D186" s="59"/>
      <c r="E186" s="59"/>
      <c r="F186" s="59"/>
      <c r="G186" s="59"/>
      <c r="H186" s="59"/>
    </row>
    <row r="187" spans="1:8" x14ac:dyDescent="0.2">
      <c r="A187" s="51" t="s">
        <v>2786</v>
      </c>
      <c r="B187" s="52" t="s">
        <v>2149</v>
      </c>
      <c r="C187" s="59"/>
      <c r="D187" s="59"/>
      <c r="E187" s="59"/>
      <c r="F187" s="59"/>
      <c r="G187" s="59"/>
      <c r="H187" s="59"/>
    </row>
    <row r="188" spans="1:8" x14ac:dyDescent="0.2">
      <c r="A188" s="51" t="s">
        <v>2787</v>
      </c>
      <c r="B188" s="52" t="s">
        <v>1923</v>
      </c>
      <c r="C188" s="59"/>
      <c r="D188" s="59"/>
      <c r="E188" s="59"/>
      <c r="F188" s="59"/>
      <c r="G188" s="59"/>
      <c r="H188" s="59"/>
    </row>
    <row r="189" spans="1:8" x14ac:dyDescent="0.2">
      <c r="A189" s="51" t="s">
        <v>2788</v>
      </c>
      <c r="B189" s="52" t="s">
        <v>2041</v>
      </c>
      <c r="C189" s="59"/>
      <c r="D189" s="59"/>
      <c r="E189" s="59"/>
      <c r="F189" s="59"/>
      <c r="G189" s="59"/>
      <c r="H189" s="59"/>
    </row>
    <row r="190" spans="1:8" x14ac:dyDescent="0.2">
      <c r="A190" s="51" t="s">
        <v>2789</v>
      </c>
      <c r="B190" s="52" t="s">
        <v>2150</v>
      </c>
      <c r="C190" s="59"/>
      <c r="D190" s="59"/>
      <c r="E190" s="59"/>
      <c r="F190" s="59"/>
      <c r="G190" s="59"/>
      <c r="H190" s="59"/>
    </row>
    <row r="191" spans="1:8" x14ac:dyDescent="0.2">
      <c r="A191" s="51" t="s">
        <v>2790</v>
      </c>
      <c r="B191" s="52" t="s">
        <v>2151</v>
      </c>
      <c r="C191" s="59"/>
      <c r="D191" s="59"/>
      <c r="E191" s="59"/>
      <c r="F191" s="59"/>
      <c r="G191" s="59"/>
      <c r="H191" s="59"/>
    </row>
    <row r="192" spans="1:8" x14ac:dyDescent="0.2">
      <c r="A192" s="51" t="s">
        <v>2791</v>
      </c>
      <c r="B192" s="52" t="s">
        <v>2152</v>
      </c>
      <c r="C192" s="59"/>
      <c r="D192" s="59"/>
      <c r="E192" s="59"/>
      <c r="F192" s="59"/>
      <c r="G192" s="59"/>
      <c r="H192" s="59"/>
    </row>
    <row r="193" spans="1:8" x14ac:dyDescent="0.2">
      <c r="A193" s="51" t="s">
        <v>2792</v>
      </c>
      <c r="B193" s="52" t="s">
        <v>2153</v>
      </c>
      <c r="C193" s="59"/>
      <c r="D193" s="59"/>
      <c r="E193" s="59"/>
      <c r="F193" s="59"/>
      <c r="G193" s="59"/>
      <c r="H193" s="59"/>
    </row>
    <row r="194" spans="1:8" x14ac:dyDescent="0.2">
      <c r="A194" s="51" t="s">
        <v>2793</v>
      </c>
      <c r="B194" s="52" t="s">
        <v>2155</v>
      </c>
      <c r="C194" s="59"/>
      <c r="D194" s="59"/>
      <c r="E194" s="59"/>
      <c r="F194" s="59"/>
      <c r="G194" s="59"/>
      <c r="H194" s="59"/>
    </row>
    <row r="195" spans="1:8" x14ac:dyDescent="0.2">
      <c r="A195" s="51" t="s">
        <v>2794</v>
      </c>
      <c r="B195" s="52" t="s">
        <v>2156</v>
      </c>
      <c r="C195" s="59"/>
      <c r="D195" s="59"/>
      <c r="E195" s="59"/>
      <c r="F195" s="59"/>
      <c r="G195" s="59"/>
      <c r="H195" s="59"/>
    </row>
    <row r="196" spans="1:8" x14ac:dyDescent="0.2">
      <c r="A196" s="51" t="s">
        <v>2795</v>
      </c>
      <c r="B196" s="52" t="s">
        <v>2157</v>
      </c>
      <c r="C196" s="59"/>
      <c r="D196" s="59"/>
      <c r="E196" s="59"/>
      <c r="F196" s="59"/>
      <c r="G196" s="59"/>
      <c r="H196" s="59"/>
    </row>
    <row r="197" spans="1:8" x14ac:dyDescent="0.2">
      <c r="A197" s="51" t="s">
        <v>2796</v>
      </c>
      <c r="B197" s="52" t="s">
        <v>2158</v>
      </c>
      <c r="C197" s="59"/>
      <c r="D197" s="59"/>
      <c r="E197" s="59"/>
      <c r="F197" s="59"/>
      <c r="G197" s="59"/>
      <c r="H197" s="59"/>
    </row>
    <row r="198" spans="1:8" x14ac:dyDescent="0.2">
      <c r="A198" s="51" t="s">
        <v>2797</v>
      </c>
      <c r="B198" s="52" t="s">
        <v>2159</v>
      </c>
      <c r="C198" s="59"/>
      <c r="D198" s="59"/>
      <c r="E198" s="59"/>
      <c r="F198" s="59"/>
      <c r="G198" s="59"/>
      <c r="H198" s="59"/>
    </row>
    <row r="199" spans="1:8" x14ac:dyDescent="0.2">
      <c r="A199" s="51" t="s">
        <v>2798</v>
      </c>
      <c r="B199" s="52" t="s">
        <v>2160</v>
      </c>
      <c r="C199" s="59"/>
      <c r="D199" s="59"/>
      <c r="E199" s="59"/>
      <c r="F199" s="59"/>
      <c r="G199" s="59"/>
      <c r="H199" s="59"/>
    </row>
    <row r="200" spans="1:8" x14ac:dyDescent="0.2">
      <c r="A200" s="51" t="s">
        <v>2799</v>
      </c>
      <c r="B200" s="52" t="s">
        <v>2161</v>
      </c>
      <c r="C200" s="59"/>
      <c r="D200" s="59"/>
      <c r="E200" s="59"/>
      <c r="F200" s="59"/>
      <c r="G200" s="59"/>
      <c r="H200" s="59"/>
    </row>
    <row r="201" spans="1:8" x14ac:dyDescent="0.2">
      <c r="A201" s="51" t="s">
        <v>2800</v>
      </c>
      <c r="B201" s="52" t="s">
        <v>2162</v>
      </c>
      <c r="C201" s="59"/>
      <c r="D201" s="59"/>
      <c r="E201" s="59"/>
      <c r="F201" s="59"/>
      <c r="G201" s="59"/>
      <c r="H201" s="59"/>
    </row>
    <row r="202" spans="1:8" x14ac:dyDescent="0.2">
      <c r="A202" s="51" t="s">
        <v>2801</v>
      </c>
      <c r="B202" s="52" t="s">
        <v>2163</v>
      </c>
      <c r="C202" s="59"/>
      <c r="D202" s="59"/>
      <c r="E202" s="59"/>
      <c r="F202" s="59"/>
      <c r="G202" s="59"/>
      <c r="H202" s="59"/>
    </row>
    <row r="203" spans="1:8" x14ac:dyDescent="0.2">
      <c r="A203" s="51" t="s">
        <v>2802</v>
      </c>
      <c r="B203" s="52" t="s">
        <v>2164</v>
      </c>
      <c r="C203" s="59"/>
      <c r="D203" s="59"/>
      <c r="E203" s="59"/>
      <c r="F203" s="59"/>
      <c r="G203" s="59"/>
      <c r="H203" s="59"/>
    </row>
    <row r="204" spans="1:8" x14ac:dyDescent="0.2">
      <c r="A204" s="54" t="s">
        <v>2165</v>
      </c>
      <c r="B204" s="52" t="s">
        <v>2166</v>
      </c>
      <c r="C204" s="59"/>
      <c r="D204" s="59"/>
      <c r="E204" s="59"/>
      <c r="F204" s="59"/>
      <c r="G204" s="59"/>
      <c r="H204" s="59"/>
    </row>
    <row r="205" spans="1:8" x14ac:dyDescent="0.2">
      <c r="A205" s="51" t="s">
        <v>2803</v>
      </c>
      <c r="B205" s="52" t="s">
        <v>2167</v>
      </c>
      <c r="C205" s="59"/>
      <c r="D205" s="59"/>
      <c r="E205" s="59"/>
      <c r="F205" s="59"/>
      <c r="G205" s="59"/>
      <c r="H205" s="59"/>
    </row>
    <row r="206" spans="1:8" x14ac:dyDescent="0.2">
      <c r="A206" s="51" t="s">
        <v>2804</v>
      </c>
      <c r="B206" s="52" t="s">
        <v>2168</v>
      </c>
      <c r="C206" s="59"/>
      <c r="D206" s="59"/>
      <c r="E206" s="59"/>
      <c r="F206" s="59"/>
      <c r="G206" s="59"/>
      <c r="H206" s="59"/>
    </row>
    <row r="207" spans="1:8" x14ac:dyDescent="0.2">
      <c r="A207" s="51" t="s">
        <v>2805</v>
      </c>
      <c r="B207" s="52" t="s">
        <v>2170</v>
      </c>
      <c r="C207" s="59"/>
      <c r="D207" s="59"/>
      <c r="E207" s="59"/>
      <c r="F207" s="59"/>
      <c r="G207" s="59"/>
      <c r="H207" s="59"/>
    </row>
    <row r="208" spans="1:8" x14ac:dyDescent="0.2">
      <c r="A208" s="51" t="s">
        <v>2806</v>
      </c>
      <c r="B208" s="52" t="s">
        <v>2171</v>
      </c>
      <c r="C208" s="59"/>
      <c r="D208" s="59"/>
      <c r="E208" s="59"/>
      <c r="F208" s="59"/>
      <c r="G208" s="59"/>
      <c r="H208" s="59"/>
    </row>
    <row r="209" spans="1:8" x14ac:dyDescent="0.2">
      <c r="A209" s="51" t="s">
        <v>2807</v>
      </c>
      <c r="B209" s="52" t="s">
        <v>2172</v>
      </c>
      <c r="C209" s="59"/>
      <c r="D209" s="59"/>
      <c r="E209" s="59"/>
      <c r="F209" s="59"/>
      <c r="G209" s="59"/>
      <c r="H209" s="59"/>
    </row>
    <row r="210" spans="1:8" x14ac:dyDescent="0.2">
      <c r="A210" s="51" t="s">
        <v>2808</v>
      </c>
      <c r="B210" s="52" t="s">
        <v>2173</v>
      </c>
      <c r="C210" s="59"/>
      <c r="D210" s="59"/>
      <c r="E210" s="59"/>
      <c r="F210" s="59"/>
      <c r="G210" s="59"/>
      <c r="H210" s="59"/>
    </row>
    <row r="211" spans="1:8" x14ac:dyDescent="0.2">
      <c r="A211" s="51" t="s">
        <v>2809</v>
      </c>
      <c r="B211" s="52" t="s">
        <v>2174</v>
      </c>
      <c r="C211" s="59"/>
      <c r="D211" s="59"/>
      <c r="E211" s="59"/>
      <c r="F211" s="59"/>
      <c r="G211" s="59"/>
      <c r="H211" s="59"/>
    </row>
    <row r="212" spans="1:8" x14ac:dyDescent="0.2">
      <c r="A212" s="51" t="s">
        <v>2810</v>
      </c>
      <c r="B212" s="52" t="s">
        <v>2175</v>
      </c>
      <c r="C212" s="59"/>
      <c r="D212" s="59"/>
      <c r="E212" s="59"/>
      <c r="F212" s="59"/>
      <c r="G212" s="59"/>
      <c r="H212" s="59"/>
    </row>
    <row r="213" spans="1:8" x14ac:dyDescent="0.2">
      <c r="A213" s="51" t="s">
        <v>2811</v>
      </c>
      <c r="B213" s="52" t="s">
        <v>2176</v>
      </c>
      <c r="C213" s="59"/>
      <c r="D213" s="59"/>
      <c r="E213" s="59"/>
      <c r="F213" s="59"/>
      <c r="G213" s="59"/>
      <c r="H213" s="59"/>
    </row>
    <row r="214" spans="1:8" x14ac:dyDescent="0.2">
      <c r="A214" s="51" t="s">
        <v>2812</v>
      </c>
      <c r="B214" s="52" t="s">
        <v>2177</v>
      </c>
      <c r="C214" s="59"/>
      <c r="D214" s="59"/>
      <c r="E214" s="59"/>
      <c r="F214" s="59"/>
      <c r="G214" s="59"/>
      <c r="H214" s="59"/>
    </row>
    <row r="215" spans="1:8" x14ac:dyDescent="0.2">
      <c r="A215" s="51" t="s">
        <v>2813</v>
      </c>
      <c r="B215" s="52" t="s">
        <v>2178</v>
      </c>
      <c r="C215" s="59"/>
      <c r="D215" s="59"/>
      <c r="E215" s="59"/>
      <c r="F215" s="59"/>
      <c r="G215" s="59"/>
      <c r="H215" s="59"/>
    </row>
    <row r="216" spans="1:8" x14ac:dyDescent="0.2">
      <c r="A216" s="51" t="s">
        <v>2814</v>
      </c>
      <c r="B216" s="52" t="s">
        <v>2180</v>
      </c>
      <c r="C216" s="59"/>
      <c r="D216" s="59"/>
      <c r="E216" s="59"/>
      <c r="F216" s="59"/>
      <c r="G216" s="59"/>
      <c r="H216" s="59"/>
    </row>
    <row r="217" spans="1:8" x14ac:dyDescent="0.2">
      <c r="A217" s="51" t="s">
        <v>2815</v>
      </c>
      <c r="B217" s="52" t="s">
        <v>2181</v>
      </c>
      <c r="C217" s="59"/>
      <c r="D217" s="59"/>
      <c r="E217" s="59"/>
      <c r="F217" s="59"/>
      <c r="G217" s="59"/>
      <c r="H217" s="59"/>
    </row>
    <row r="218" spans="1:8" x14ac:dyDescent="0.2">
      <c r="A218" s="51" t="s">
        <v>2816</v>
      </c>
      <c r="B218" s="52" t="s">
        <v>2182</v>
      </c>
      <c r="C218" s="59"/>
      <c r="D218" s="59"/>
      <c r="E218" s="59"/>
      <c r="F218" s="59"/>
      <c r="G218" s="59"/>
      <c r="H218" s="59"/>
    </row>
    <row r="219" spans="1:8" x14ac:dyDescent="0.2">
      <c r="A219" s="51" t="s">
        <v>2817</v>
      </c>
      <c r="B219" s="52" t="s">
        <v>2183</v>
      </c>
      <c r="C219" s="59"/>
      <c r="D219" s="59"/>
      <c r="E219" s="59"/>
      <c r="F219" s="59"/>
      <c r="G219" s="59"/>
      <c r="H219" s="59"/>
    </row>
    <row r="220" spans="1:8" x14ac:dyDescent="0.2">
      <c r="A220" s="51" t="s">
        <v>2818</v>
      </c>
      <c r="B220" s="52" t="s">
        <v>2184</v>
      </c>
      <c r="C220" s="59"/>
      <c r="D220" s="59"/>
      <c r="E220" s="59"/>
      <c r="F220" s="59"/>
      <c r="G220" s="59"/>
      <c r="H220" s="59"/>
    </row>
    <row r="221" spans="1:8" x14ac:dyDescent="0.2">
      <c r="A221" s="51" t="s">
        <v>2819</v>
      </c>
      <c r="B221" s="52" t="s">
        <v>2185</v>
      </c>
      <c r="C221" s="59"/>
      <c r="D221" s="59"/>
      <c r="E221" s="59"/>
      <c r="F221" s="59"/>
      <c r="G221" s="59"/>
      <c r="H221" s="59"/>
    </row>
    <row r="222" spans="1:8" x14ac:dyDescent="0.2">
      <c r="A222" s="51" t="s">
        <v>2820</v>
      </c>
      <c r="B222" s="52" t="s">
        <v>2186</v>
      </c>
      <c r="C222" s="59"/>
      <c r="D222" s="59"/>
      <c r="E222" s="59"/>
      <c r="F222" s="59"/>
      <c r="G222" s="59"/>
      <c r="H222" s="59"/>
    </row>
    <row r="223" spans="1:8" x14ac:dyDescent="0.2">
      <c r="A223" s="51" t="s">
        <v>2821</v>
      </c>
      <c r="B223" s="52" t="s">
        <v>2187</v>
      </c>
      <c r="C223" s="59"/>
      <c r="D223" s="59"/>
      <c r="E223" s="59"/>
      <c r="F223" s="59"/>
      <c r="G223" s="59"/>
      <c r="H223" s="59"/>
    </row>
    <row r="224" spans="1:8" x14ac:dyDescent="0.2">
      <c r="A224" s="53" t="s">
        <v>2854</v>
      </c>
      <c r="B224" s="52" t="s">
        <v>2188</v>
      </c>
      <c r="C224" s="59"/>
      <c r="D224" s="59"/>
      <c r="E224" s="59"/>
      <c r="F224" s="59"/>
      <c r="G224" s="59"/>
      <c r="H224" s="59"/>
    </row>
    <row r="225" spans="1:8" x14ac:dyDescent="0.2">
      <c r="A225" s="51" t="s">
        <v>2822</v>
      </c>
      <c r="B225" s="52" t="s">
        <v>2189</v>
      </c>
      <c r="C225" s="59"/>
      <c r="D225" s="59"/>
      <c r="E225" s="59"/>
      <c r="F225" s="59"/>
      <c r="G225" s="59"/>
      <c r="H225" s="59"/>
    </row>
    <row r="226" spans="1:8" x14ac:dyDescent="0.2">
      <c r="A226" s="51" t="s">
        <v>2823</v>
      </c>
      <c r="B226" s="52" t="s">
        <v>2190</v>
      </c>
      <c r="C226" s="59"/>
      <c r="D226" s="59"/>
      <c r="E226" s="59"/>
      <c r="F226" s="59"/>
      <c r="G226" s="59"/>
      <c r="H226" s="59"/>
    </row>
    <row r="227" spans="1:8" x14ac:dyDescent="0.2">
      <c r="A227" s="51" t="s">
        <v>2824</v>
      </c>
      <c r="B227" s="52" t="s">
        <v>2191</v>
      </c>
      <c r="C227" s="59"/>
      <c r="D227" s="59"/>
      <c r="E227" s="59"/>
      <c r="F227" s="59"/>
      <c r="G227" s="59"/>
      <c r="H227" s="59"/>
    </row>
    <row r="228" spans="1:8" x14ac:dyDescent="0.2">
      <c r="A228" s="51" t="s">
        <v>2825</v>
      </c>
      <c r="B228" s="52" t="s">
        <v>2193</v>
      </c>
      <c r="C228" s="59"/>
      <c r="D228" s="59"/>
      <c r="E228" s="59"/>
      <c r="F228" s="59"/>
      <c r="G228" s="59"/>
      <c r="H228" s="59"/>
    </row>
    <row r="229" spans="1:8" x14ac:dyDescent="0.2">
      <c r="A229" s="51" t="s">
        <v>2826</v>
      </c>
      <c r="B229" s="52" t="s">
        <v>2195</v>
      </c>
      <c r="C229" s="59"/>
      <c r="D229" s="59"/>
      <c r="E229" s="59"/>
      <c r="F229" s="59"/>
      <c r="G229" s="59"/>
      <c r="H229" s="59"/>
    </row>
    <row r="230" spans="1:8" x14ac:dyDescent="0.2">
      <c r="A230" s="51" t="s">
        <v>2827</v>
      </c>
      <c r="B230" s="52" t="s">
        <v>2196</v>
      </c>
      <c r="C230" s="59"/>
      <c r="D230" s="59"/>
      <c r="E230" s="59"/>
      <c r="F230" s="59"/>
      <c r="G230" s="59"/>
      <c r="H230" s="59"/>
    </row>
    <row r="231" spans="1:8" x14ac:dyDescent="0.2">
      <c r="A231" s="51" t="s">
        <v>2828</v>
      </c>
      <c r="B231" s="52" t="s">
        <v>2197</v>
      </c>
      <c r="C231" s="59"/>
      <c r="D231" s="59"/>
      <c r="E231" s="59"/>
      <c r="F231" s="59"/>
      <c r="G231" s="59"/>
      <c r="H231" s="59"/>
    </row>
    <row r="232" spans="1:8" x14ac:dyDescent="0.2">
      <c r="A232" s="51" t="s">
        <v>2829</v>
      </c>
      <c r="B232" s="52" t="s">
        <v>2198</v>
      </c>
      <c r="C232" s="59"/>
      <c r="D232" s="59"/>
      <c r="E232" s="59"/>
      <c r="F232" s="59"/>
      <c r="G232" s="59"/>
      <c r="H232" s="59"/>
    </row>
    <row r="233" spans="1:8" x14ac:dyDescent="0.2">
      <c r="A233" s="51" t="s">
        <v>2830</v>
      </c>
      <c r="B233" s="52" t="s">
        <v>2200</v>
      </c>
      <c r="C233" s="59"/>
      <c r="D233" s="59"/>
      <c r="E233" s="59"/>
      <c r="F233" s="59"/>
      <c r="G233" s="59"/>
      <c r="H233" s="59"/>
    </row>
    <row r="234" spans="1:8" x14ac:dyDescent="0.2">
      <c r="A234" s="51" t="s">
        <v>2831</v>
      </c>
      <c r="B234" s="52" t="s">
        <v>2202</v>
      </c>
      <c r="C234" s="59"/>
      <c r="D234" s="59"/>
      <c r="E234" s="59"/>
      <c r="F234" s="59"/>
      <c r="G234" s="59"/>
      <c r="H234" s="59"/>
    </row>
    <row r="235" spans="1:8" x14ac:dyDescent="0.2">
      <c r="A235" s="51" t="s">
        <v>2832</v>
      </c>
      <c r="B235" s="52" t="s">
        <v>2203</v>
      </c>
      <c r="C235" s="59"/>
      <c r="D235" s="59"/>
      <c r="E235" s="59"/>
      <c r="F235" s="59"/>
      <c r="G235" s="59"/>
      <c r="H235" s="59"/>
    </row>
    <row r="236" spans="1:8" x14ac:dyDescent="0.2">
      <c r="A236" s="51" t="s">
        <v>2833</v>
      </c>
      <c r="B236" s="52" t="s">
        <v>2204</v>
      </c>
      <c r="C236" s="59"/>
      <c r="D236" s="59"/>
      <c r="E236" s="59"/>
      <c r="F236" s="59"/>
      <c r="G236" s="59"/>
      <c r="H236" s="59"/>
    </row>
    <row r="237" spans="1:8" x14ac:dyDescent="0.2">
      <c r="A237" s="51" t="s">
        <v>2834</v>
      </c>
      <c r="B237" s="52" t="s">
        <v>2206</v>
      </c>
      <c r="C237" s="59"/>
      <c r="D237" s="59"/>
      <c r="E237" s="59"/>
      <c r="F237" s="59"/>
      <c r="G237" s="59"/>
      <c r="H237" s="59"/>
    </row>
    <row r="238" spans="1:8" x14ac:dyDescent="0.2">
      <c r="A238" s="51" t="s">
        <v>2835</v>
      </c>
      <c r="B238" s="52" t="s">
        <v>2207</v>
      </c>
      <c r="C238" s="59"/>
      <c r="D238" s="59"/>
      <c r="E238" s="59"/>
      <c r="F238" s="59"/>
      <c r="G238" s="59"/>
      <c r="H238" s="59"/>
    </row>
    <row r="239" spans="1:8" x14ac:dyDescent="0.2">
      <c r="A239" s="51" t="s">
        <v>2836</v>
      </c>
      <c r="B239" s="52" t="s">
        <v>2209</v>
      </c>
      <c r="C239" s="59"/>
      <c r="D239" s="59"/>
      <c r="E239" s="59"/>
      <c r="F239" s="59"/>
      <c r="G239" s="59"/>
      <c r="H239" s="59"/>
    </row>
    <row r="240" spans="1:8" x14ac:dyDescent="0.2">
      <c r="A240" s="53" t="s">
        <v>2740</v>
      </c>
      <c r="B240" s="52" t="s">
        <v>2210</v>
      </c>
      <c r="C240" s="59"/>
      <c r="D240" s="59"/>
      <c r="E240" s="59"/>
      <c r="F240" s="59"/>
      <c r="G240" s="59"/>
      <c r="H240" s="59"/>
    </row>
    <row r="241" spans="1:8" x14ac:dyDescent="0.2">
      <c r="A241" s="51" t="s">
        <v>2837</v>
      </c>
      <c r="B241" s="52" t="s">
        <v>2050</v>
      </c>
      <c r="C241" s="59"/>
      <c r="D241" s="59"/>
      <c r="E241" s="59"/>
      <c r="F241" s="59"/>
      <c r="G241" s="59"/>
      <c r="H241" s="59"/>
    </row>
    <row r="242" spans="1:8" x14ac:dyDescent="0.2">
      <c r="A242" s="51" t="s">
        <v>2838</v>
      </c>
      <c r="B242" s="52" t="s">
        <v>2211</v>
      </c>
      <c r="C242" s="59"/>
      <c r="D242" s="59"/>
      <c r="E242" s="59"/>
      <c r="F242" s="59"/>
      <c r="G242" s="59"/>
      <c r="H242" s="59"/>
    </row>
    <row r="243" spans="1:8" x14ac:dyDescent="0.2">
      <c r="A243" s="51" t="s">
        <v>2839</v>
      </c>
      <c r="B243" s="52" t="s">
        <v>2102</v>
      </c>
      <c r="C243" s="59"/>
      <c r="D243" s="59"/>
      <c r="E243" s="59"/>
      <c r="F243" s="59"/>
      <c r="G243" s="59"/>
      <c r="H243" s="59"/>
    </row>
    <row r="244" spans="1:8" x14ac:dyDescent="0.2">
      <c r="A244" s="51" t="s">
        <v>2840</v>
      </c>
      <c r="B244" s="52" t="s">
        <v>2212</v>
      </c>
      <c r="C244" s="59"/>
      <c r="D244" s="59"/>
      <c r="E244" s="59"/>
      <c r="F244" s="59"/>
      <c r="G244" s="59"/>
      <c r="H244" s="59"/>
    </row>
    <row r="245" spans="1:8" x14ac:dyDescent="0.2">
      <c r="A245" s="51" t="s">
        <v>2841</v>
      </c>
      <c r="B245" s="52" t="s">
        <v>1898</v>
      </c>
      <c r="C245" s="59"/>
      <c r="D245" s="59"/>
      <c r="E245" s="59"/>
      <c r="F245" s="59"/>
      <c r="G245" s="59"/>
      <c r="H245" s="59"/>
    </row>
    <row r="246" spans="1:8" x14ac:dyDescent="0.2">
      <c r="A246" s="51" t="s">
        <v>2842</v>
      </c>
      <c r="B246" s="52" t="s">
        <v>2213</v>
      </c>
      <c r="C246" s="59"/>
      <c r="D246" s="59"/>
      <c r="E246" s="59"/>
      <c r="F246" s="59"/>
      <c r="G246" s="59"/>
      <c r="H246" s="59"/>
    </row>
    <row r="247" spans="1:8" x14ac:dyDescent="0.2">
      <c r="A247" s="51" t="s">
        <v>2843</v>
      </c>
      <c r="B247" s="52" t="s">
        <v>2215</v>
      </c>
      <c r="C247" s="59"/>
      <c r="D247" s="59"/>
      <c r="E247" s="59"/>
      <c r="F247" s="59"/>
      <c r="G247" s="59"/>
      <c r="H247" s="59"/>
    </row>
    <row r="248" spans="1:8" x14ac:dyDescent="0.2">
      <c r="A248" s="51" t="s">
        <v>2844</v>
      </c>
      <c r="B248" s="52" t="s">
        <v>2216</v>
      </c>
      <c r="C248" s="59"/>
      <c r="D248" s="59"/>
      <c r="E248" s="59"/>
      <c r="F248" s="59"/>
      <c r="G248" s="59"/>
      <c r="H248" s="59"/>
    </row>
    <row r="249" spans="1:8" x14ac:dyDescent="0.2">
      <c r="A249" s="51" t="s">
        <v>2845</v>
      </c>
      <c r="B249" s="52" t="s">
        <v>2217</v>
      </c>
      <c r="C249" s="59"/>
      <c r="D249" s="59"/>
      <c r="E249" s="59"/>
      <c r="F249" s="59"/>
      <c r="G249" s="59"/>
      <c r="H249" s="59"/>
    </row>
    <row r="250" spans="1:8" x14ac:dyDescent="0.2">
      <c r="A250" s="51" t="s">
        <v>2846</v>
      </c>
      <c r="B250" s="52" t="s">
        <v>2219</v>
      </c>
      <c r="C250" s="59"/>
      <c r="D250" s="59"/>
      <c r="E250" s="59"/>
      <c r="F250" s="59"/>
      <c r="G250" s="59"/>
      <c r="H250" s="59"/>
    </row>
    <row r="251" spans="1:8" x14ac:dyDescent="0.2">
      <c r="A251" s="51" t="s">
        <v>2847</v>
      </c>
      <c r="B251" s="52" t="s">
        <v>2221</v>
      </c>
      <c r="C251" s="59"/>
      <c r="D251" s="59"/>
      <c r="E251" s="59"/>
      <c r="F251" s="59"/>
      <c r="G251" s="59"/>
      <c r="H251" s="59"/>
    </row>
    <row r="252" spans="1:8" x14ac:dyDescent="0.2">
      <c r="A252" s="51" t="s">
        <v>2848</v>
      </c>
      <c r="B252" s="52" t="s">
        <v>1945</v>
      </c>
      <c r="C252" s="59"/>
      <c r="D252" s="59"/>
      <c r="E252" s="59"/>
      <c r="F252" s="59"/>
      <c r="G252" s="59"/>
      <c r="H252" s="59"/>
    </row>
    <row r="253" spans="1:8" x14ac:dyDescent="0.2">
      <c r="A253" s="51" t="s">
        <v>2849</v>
      </c>
      <c r="B253" s="52" t="s">
        <v>2222</v>
      </c>
      <c r="C253" s="59"/>
      <c r="D253" s="59"/>
      <c r="E253" s="59"/>
      <c r="F253" s="59"/>
      <c r="G253" s="59"/>
      <c r="H253" s="59"/>
    </row>
    <row r="254" spans="1:8" x14ac:dyDescent="0.2">
      <c r="A254" s="51" t="s">
        <v>2850</v>
      </c>
      <c r="B254" s="52" t="s">
        <v>2223</v>
      </c>
      <c r="C254" s="59"/>
      <c r="D254" s="59"/>
      <c r="E254" s="59"/>
      <c r="F254" s="59"/>
      <c r="G254" s="59"/>
      <c r="H254" s="59"/>
    </row>
    <row r="255" spans="1:8" x14ac:dyDescent="0.2">
      <c r="A255" s="51" t="s">
        <v>2851</v>
      </c>
      <c r="B255" s="52" t="s">
        <v>2225</v>
      </c>
      <c r="C255" s="59"/>
      <c r="D255" s="59"/>
      <c r="E255" s="59"/>
      <c r="F255" s="59"/>
      <c r="G255" s="59"/>
      <c r="H255" s="59"/>
    </row>
    <row r="256" spans="1:8" x14ac:dyDescent="0.2">
      <c r="A256" s="51" t="s">
        <v>2852</v>
      </c>
      <c r="B256" s="52" t="s">
        <v>2227</v>
      </c>
      <c r="C256" s="59"/>
      <c r="D256" s="59"/>
      <c r="E256" s="59"/>
      <c r="F256" s="59"/>
      <c r="G256" s="59"/>
      <c r="H256" s="59"/>
    </row>
    <row r="257" spans="1:8" x14ac:dyDescent="0.2">
      <c r="A257" s="51" t="s">
        <v>2853</v>
      </c>
      <c r="B257" s="52" t="s">
        <v>2228</v>
      </c>
      <c r="C257" s="59"/>
      <c r="D257" s="59"/>
      <c r="E257" s="59"/>
      <c r="F257" s="59"/>
      <c r="G257" s="59"/>
      <c r="H257" s="59"/>
    </row>
    <row r="258" spans="1:8" x14ac:dyDescent="0.2">
      <c r="A258" s="51" t="s">
        <v>2854</v>
      </c>
      <c r="B258" s="52" t="s">
        <v>2229</v>
      </c>
      <c r="C258" s="59"/>
      <c r="D258" s="59"/>
      <c r="E258" s="59"/>
      <c r="F258" s="59"/>
      <c r="G258" s="59"/>
      <c r="H258" s="59"/>
    </row>
    <row r="259" spans="1:8" x14ac:dyDescent="0.2">
      <c r="A259" s="51" t="s">
        <v>2855</v>
      </c>
      <c r="B259" s="52" t="s">
        <v>2230</v>
      </c>
      <c r="C259" s="59"/>
      <c r="D259" s="59"/>
      <c r="E259" s="59"/>
      <c r="F259" s="59"/>
      <c r="G259" s="59"/>
      <c r="H259" s="59"/>
    </row>
    <row r="260" spans="1:8" x14ac:dyDescent="0.2">
      <c r="A260" s="51" t="s">
        <v>2856</v>
      </c>
      <c r="B260" s="52" t="s">
        <v>2232</v>
      </c>
      <c r="C260" s="59"/>
      <c r="D260" s="59"/>
      <c r="E260" s="59"/>
      <c r="F260" s="59"/>
      <c r="G260" s="59"/>
      <c r="H260" s="59"/>
    </row>
    <row r="261" spans="1:8" x14ac:dyDescent="0.2">
      <c r="A261" s="51" t="s">
        <v>2857</v>
      </c>
      <c r="B261" s="52" t="s">
        <v>2233</v>
      </c>
      <c r="C261" s="59"/>
      <c r="D261" s="59"/>
      <c r="E261" s="59"/>
      <c r="F261" s="59"/>
      <c r="G261" s="59"/>
      <c r="H261" s="59"/>
    </row>
    <row r="262" spans="1:8" x14ac:dyDescent="0.2">
      <c r="A262" s="51" t="s">
        <v>2858</v>
      </c>
      <c r="B262" s="52" t="s">
        <v>2235</v>
      </c>
      <c r="C262" s="59"/>
      <c r="D262" s="59"/>
      <c r="E262" s="59"/>
      <c r="F262" s="59"/>
      <c r="G262" s="59"/>
      <c r="H262" s="59"/>
    </row>
    <row r="263" spans="1:8" x14ac:dyDescent="0.2">
      <c r="A263" s="51" t="s">
        <v>2859</v>
      </c>
      <c r="B263" s="52" t="s">
        <v>2236</v>
      </c>
      <c r="C263" s="59"/>
      <c r="D263" s="59"/>
      <c r="E263" s="59"/>
      <c r="F263" s="59"/>
      <c r="G263" s="59"/>
      <c r="H263" s="59"/>
    </row>
    <row r="264" spans="1:8" x14ac:dyDescent="0.2">
      <c r="A264" s="51" t="s">
        <v>2860</v>
      </c>
      <c r="B264" s="52" t="s">
        <v>2238</v>
      </c>
      <c r="C264" s="59"/>
      <c r="D264" s="59"/>
      <c r="E264" s="59"/>
      <c r="F264" s="59"/>
      <c r="G264" s="59"/>
      <c r="H264" s="59"/>
    </row>
    <row r="265" spans="1:8" x14ac:dyDescent="0.2">
      <c r="A265" s="51" t="s">
        <v>2861</v>
      </c>
      <c r="B265" s="52" t="s">
        <v>2239</v>
      </c>
      <c r="C265" s="59"/>
      <c r="D265" s="59"/>
      <c r="E265" s="59"/>
      <c r="F265" s="59"/>
      <c r="G265" s="59"/>
      <c r="H265" s="59"/>
    </row>
    <row r="266" spans="1:8" x14ac:dyDescent="0.2">
      <c r="A266" s="51" t="s">
        <v>2862</v>
      </c>
      <c r="B266" s="52" t="s">
        <v>2019</v>
      </c>
      <c r="C266" s="59"/>
      <c r="D266" s="59"/>
      <c r="E266" s="59"/>
      <c r="F266" s="59"/>
      <c r="G266" s="59"/>
      <c r="H266" s="59"/>
    </row>
    <row r="267" spans="1:8" x14ac:dyDescent="0.2">
      <c r="A267" s="51" t="s">
        <v>2863</v>
      </c>
      <c r="B267" s="52" t="s">
        <v>2240</v>
      </c>
      <c r="C267" s="59"/>
      <c r="D267" s="59"/>
      <c r="E267" s="59"/>
      <c r="F267" s="59"/>
      <c r="G267" s="59"/>
      <c r="H267" s="59"/>
    </row>
    <row r="268" spans="1:8" x14ac:dyDescent="0.2">
      <c r="A268" s="51" t="s">
        <v>2864</v>
      </c>
      <c r="B268" s="52" t="s">
        <v>2241</v>
      </c>
      <c r="C268" s="59"/>
      <c r="D268" s="59"/>
      <c r="E268" s="59"/>
      <c r="F268" s="59"/>
      <c r="G268" s="59"/>
      <c r="H268" s="59"/>
    </row>
    <row r="269" spans="1:8" x14ac:dyDescent="0.2">
      <c r="A269" s="51" t="s">
        <v>2865</v>
      </c>
      <c r="B269" s="52" t="s">
        <v>2243</v>
      </c>
      <c r="C269" s="59"/>
      <c r="D269" s="59"/>
      <c r="E269" s="59"/>
      <c r="F269" s="59"/>
      <c r="G269" s="59"/>
      <c r="H269" s="59"/>
    </row>
    <row r="270" spans="1:8" x14ac:dyDescent="0.2">
      <c r="A270" s="51" t="s">
        <v>2866</v>
      </c>
      <c r="B270" s="52" t="s">
        <v>2244</v>
      </c>
      <c r="C270" s="59"/>
      <c r="D270" s="59"/>
      <c r="E270" s="59"/>
      <c r="F270" s="59"/>
      <c r="G270" s="59"/>
      <c r="H270" s="59"/>
    </row>
    <row r="271" spans="1:8" x14ac:dyDescent="0.2">
      <c r="A271" s="51" t="s">
        <v>2867</v>
      </c>
      <c r="B271" s="52" t="s">
        <v>2245</v>
      </c>
      <c r="C271" s="59"/>
      <c r="D271" s="59"/>
      <c r="E271" s="59"/>
      <c r="F271" s="59"/>
      <c r="G271" s="59"/>
      <c r="H271" s="59"/>
    </row>
    <row r="272" spans="1:8" x14ac:dyDescent="0.2">
      <c r="A272" s="51" t="s">
        <v>2868</v>
      </c>
      <c r="B272" s="52" t="s">
        <v>2246</v>
      </c>
      <c r="C272" s="59"/>
      <c r="D272" s="59"/>
      <c r="E272" s="59"/>
      <c r="F272" s="59"/>
      <c r="G272" s="59"/>
      <c r="H272" s="59"/>
    </row>
    <row r="273" spans="1:8" x14ac:dyDescent="0.2">
      <c r="A273" s="51" t="s">
        <v>2869</v>
      </c>
      <c r="B273" s="52" t="s">
        <v>2247</v>
      </c>
      <c r="C273" s="59"/>
      <c r="D273" s="59"/>
      <c r="E273" s="59"/>
      <c r="F273" s="59"/>
      <c r="G273" s="59"/>
      <c r="H273" s="59"/>
    </row>
    <row r="274" spans="1:8" x14ac:dyDescent="0.2">
      <c r="A274" s="51" t="s">
        <v>2870</v>
      </c>
      <c r="B274" s="52" t="s">
        <v>2248</v>
      </c>
      <c r="C274" s="59"/>
      <c r="D274" s="59"/>
      <c r="E274" s="59"/>
      <c r="F274" s="59"/>
      <c r="G274" s="59"/>
      <c r="H274" s="59"/>
    </row>
    <row r="275" spans="1:8" x14ac:dyDescent="0.2">
      <c r="A275" s="51" t="s">
        <v>2871</v>
      </c>
      <c r="B275" s="52" t="s">
        <v>2249</v>
      </c>
      <c r="C275" s="59"/>
      <c r="D275" s="59"/>
      <c r="E275" s="59"/>
      <c r="F275" s="59"/>
      <c r="G275" s="59"/>
      <c r="H275" s="59"/>
    </row>
    <row r="276" spans="1:8" x14ac:dyDescent="0.2">
      <c r="A276" s="51" t="s">
        <v>2872</v>
      </c>
      <c r="B276" s="52" t="s">
        <v>2250</v>
      </c>
      <c r="C276" s="59"/>
      <c r="D276" s="59"/>
      <c r="E276" s="59"/>
      <c r="F276" s="59"/>
      <c r="G276" s="59"/>
      <c r="H276" s="59"/>
    </row>
    <row r="277" spans="1:8" x14ac:dyDescent="0.2">
      <c r="A277" s="51" t="s">
        <v>2873</v>
      </c>
      <c r="B277" s="52" t="s">
        <v>2252</v>
      </c>
      <c r="C277" s="59"/>
      <c r="D277" s="59"/>
      <c r="E277" s="59"/>
      <c r="F277" s="59"/>
      <c r="G277" s="59"/>
      <c r="H277" s="59"/>
    </row>
    <row r="278" spans="1:8" x14ac:dyDescent="0.2">
      <c r="A278" s="51" t="s">
        <v>2874</v>
      </c>
      <c r="B278" s="52" t="s">
        <v>2253</v>
      </c>
      <c r="C278" s="59"/>
      <c r="D278" s="59"/>
      <c r="E278" s="59"/>
      <c r="F278" s="59"/>
      <c r="G278" s="59"/>
      <c r="H278" s="59"/>
    </row>
    <row r="279" spans="1:8" x14ac:dyDescent="0.2">
      <c r="A279" s="51" t="s">
        <v>2875</v>
      </c>
      <c r="B279" s="52" t="s">
        <v>2254</v>
      </c>
      <c r="C279" s="59"/>
      <c r="D279" s="59"/>
      <c r="E279" s="59"/>
      <c r="F279" s="59"/>
      <c r="G279" s="59"/>
      <c r="H279" s="59"/>
    </row>
    <row r="280" spans="1:8" x14ac:dyDescent="0.2">
      <c r="A280" s="51" t="s">
        <v>2876</v>
      </c>
      <c r="B280" s="52" t="s">
        <v>2255</v>
      </c>
      <c r="C280" s="59"/>
      <c r="D280" s="59"/>
      <c r="E280" s="59"/>
      <c r="F280" s="59"/>
      <c r="G280" s="59"/>
      <c r="H280" s="59"/>
    </row>
    <row r="281" spans="1:8" x14ac:dyDescent="0.2">
      <c r="A281" s="51" t="s">
        <v>2877</v>
      </c>
      <c r="B281" s="52" t="s">
        <v>2256</v>
      </c>
      <c r="C281" s="59"/>
      <c r="D281" s="59"/>
      <c r="E281" s="59"/>
      <c r="F281" s="59"/>
      <c r="G281" s="59"/>
      <c r="H281" s="59"/>
    </row>
    <row r="282" spans="1:8" x14ac:dyDescent="0.2">
      <c r="A282" s="51" t="s">
        <v>2878</v>
      </c>
      <c r="B282" s="52" t="s">
        <v>2257</v>
      </c>
      <c r="C282" s="59"/>
      <c r="D282" s="59"/>
      <c r="E282" s="59"/>
      <c r="F282" s="59"/>
      <c r="G282" s="59"/>
      <c r="H282" s="59"/>
    </row>
    <row r="283" spans="1:8" x14ac:dyDescent="0.2">
      <c r="A283" s="51" t="s">
        <v>2879</v>
      </c>
      <c r="B283" s="52" t="s">
        <v>2015</v>
      </c>
      <c r="C283" s="59"/>
      <c r="D283" s="59"/>
      <c r="E283" s="59"/>
      <c r="F283" s="59"/>
      <c r="G283" s="59"/>
      <c r="H283" s="59"/>
    </row>
    <row r="284" spans="1:8" x14ac:dyDescent="0.2">
      <c r="A284" s="51" t="s">
        <v>2880</v>
      </c>
      <c r="B284" s="52" t="s">
        <v>2258</v>
      </c>
      <c r="C284" s="59"/>
      <c r="D284" s="59"/>
      <c r="E284" s="59"/>
      <c r="F284" s="59"/>
      <c r="G284" s="59"/>
      <c r="H284" s="59"/>
    </row>
    <row r="285" spans="1:8" x14ac:dyDescent="0.2">
      <c r="A285" s="55" t="s">
        <v>2260</v>
      </c>
      <c r="B285" s="52" t="s">
        <v>2261</v>
      </c>
      <c r="C285" s="59"/>
      <c r="D285" s="59"/>
      <c r="E285" s="59"/>
      <c r="F285" s="59"/>
      <c r="G285" s="59"/>
      <c r="H285" s="59"/>
    </row>
    <row r="286" spans="1:8" x14ac:dyDescent="0.2">
      <c r="A286" s="51" t="s">
        <v>2881</v>
      </c>
      <c r="B286" s="52" t="s">
        <v>2263</v>
      </c>
      <c r="C286" s="59"/>
      <c r="D286" s="59"/>
      <c r="E286" s="59"/>
      <c r="F286" s="59"/>
      <c r="G286" s="59"/>
      <c r="H286" s="59"/>
    </row>
    <row r="287" spans="1:8" x14ac:dyDescent="0.2">
      <c r="A287" s="51" t="s">
        <v>2882</v>
      </c>
      <c r="B287" s="52" t="s">
        <v>2265</v>
      </c>
      <c r="C287" s="59"/>
      <c r="D287" s="59"/>
      <c r="E287" s="59"/>
      <c r="F287" s="59"/>
      <c r="G287" s="59"/>
      <c r="H287" s="59"/>
    </row>
    <row r="288" spans="1:8" x14ac:dyDescent="0.2">
      <c r="A288" s="51" t="s">
        <v>2883</v>
      </c>
      <c r="B288" s="52" t="s">
        <v>2267</v>
      </c>
      <c r="C288" s="59"/>
      <c r="D288" s="59"/>
      <c r="E288" s="59"/>
      <c r="F288" s="59"/>
      <c r="G288" s="59"/>
      <c r="H288" s="59"/>
    </row>
    <row r="289" spans="1:8" x14ac:dyDescent="0.2">
      <c r="A289" s="51" t="s">
        <v>2884</v>
      </c>
      <c r="B289" s="52" t="s">
        <v>1962</v>
      </c>
      <c r="C289" s="59"/>
      <c r="D289" s="59"/>
      <c r="E289" s="59"/>
      <c r="F289" s="59"/>
      <c r="G289" s="59"/>
      <c r="H289" s="59"/>
    </row>
    <row r="290" spans="1:8" x14ac:dyDescent="0.2">
      <c r="A290" s="51" t="s">
        <v>2885</v>
      </c>
      <c r="B290" s="52" t="s">
        <v>2268</v>
      </c>
      <c r="C290" s="59"/>
      <c r="D290" s="59"/>
      <c r="E290" s="59"/>
      <c r="F290" s="59"/>
      <c r="G290" s="59"/>
      <c r="H290" s="59"/>
    </row>
    <row r="291" spans="1:8" x14ac:dyDescent="0.2">
      <c r="A291" s="51" t="s">
        <v>2886</v>
      </c>
      <c r="B291" s="52" t="s">
        <v>2269</v>
      </c>
      <c r="C291" s="59"/>
      <c r="D291" s="59"/>
      <c r="E291" s="59"/>
      <c r="F291" s="59"/>
      <c r="G291" s="59"/>
      <c r="H291" s="59"/>
    </row>
    <row r="292" spans="1:8" x14ac:dyDescent="0.2">
      <c r="A292" s="51" t="s">
        <v>2887</v>
      </c>
      <c r="B292" s="52" t="s">
        <v>2114</v>
      </c>
      <c r="C292" s="59"/>
      <c r="D292" s="59"/>
      <c r="E292" s="59"/>
      <c r="F292" s="59"/>
      <c r="G292" s="59"/>
      <c r="H292" s="59"/>
    </row>
    <row r="293" spans="1:8" x14ac:dyDescent="0.2">
      <c r="A293" s="51" t="s">
        <v>2888</v>
      </c>
      <c r="B293" s="52" t="s">
        <v>2270</v>
      </c>
      <c r="C293" s="59"/>
      <c r="D293" s="59"/>
      <c r="E293" s="59"/>
      <c r="F293" s="59"/>
      <c r="G293" s="59"/>
      <c r="H293" s="59"/>
    </row>
    <row r="294" spans="1:8" x14ac:dyDescent="0.2">
      <c r="A294" s="51" t="s">
        <v>2889</v>
      </c>
      <c r="B294" s="52" t="s">
        <v>2271</v>
      </c>
      <c r="C294" s="59"/>
      <c r="D294" s="59"/>
      <c r="E294" s="59"/>
      <c r="F294" s="59"/>
      <c r="G294" s="59"/>
      <c r="H294" s="59"/>
    </row>
    <row r="295" spans="1:8" x14ac:dyDescent="0.2">
      <c r="A295" s="51" t="s">
        <v>2890</v>
      </c>
      <c r="B295" s="52" t="s">
        <v>2272</v>
      </c>
      <c r="C295" s="59"/>
      <c r="D295" s="59"/>
      <c r="E295" s="59"/>
      <c r="F295" s="59"/>
      <c r="G295" s="59"/>
      <c r="H295" s="59"/>
    </row>
    <row r="296" spans="1:8" x14ac:dyDescent="0.2">
      <c r="A296" s="51" t="s">
        <v>2891</v>
      </c>
      <c r="B296" s="52" t="s">
        <v>2273</v>
      </c>
      <c r="C296" s="59"/>
      <c r="D296" s="59"/>
      <c r="E296" s="59"/>
      <c r="F296" s="59"/>
      <c r="G296" s="59"/>
      <c r="H296" s="59"/>
    </row>
    <row r="297" spans="1:8" x14ac:dyDescent="0.2">
      <c r="A297" s="51" t="s">
        <v>2892</v>
      </c>
      <c r="B297" s="52" t="s">
        <v>2274</v>
      </c>
      <c r="C297" s="59"/>
      <c r="D297" s="59"/>
      <c r="E297" s="59"/>
      <c r="F297" s="59"/>
      <c r="G297" s="59"/>
      <c r="H297" s="59"/>
    </row>
    <row r="298" spans="1:8" x14ac:dyDescent="0.2">
      <c r="A298" s="53" t="s">
        <v>2906</v>
      </c>
      <c r="B298" s="52" t="s">
        <v>2275</v>
      </c>
      <c r="C298" s="59"/>
      <c r="D298" s="59"/>
      <c r="E298" s="59"/>
      <c r="F298" s="59"/>
      <c r="G298" s="59"/>
      <c r="H298" s="59"/>
    </row>
    <row r="299" spans="1:8" x14ac:dyDescent="0.2">
      <c r="A299" s="51" t="s">
        <v>2893</v>
      </c>
      <c r="B299" s="52" t="s">
        <v>2276</v>
      </c>
      <c r="C299" s="59"/>
      <c r="D299" s="59"/>
      <c r="E299" s="59"/>
      <c r="F299" s="59"/>
      <c r="G299" s="59"/>
      <c r="H299" s="59"/>
    </row>
    <row r="300" spans="1:8" x14ac:dyDescent="0.2">
      <c r="A300" s="51" t="s">
        <v>2894</v>
      </c>
      <c r="B300" s="52" t="s">
        <v>2278</v>
      </c>
      <c r="C300" s="59"/>
      <c r="D300" s="59"/>
      <c r="E300" s="59"/>
      <c r="F300" s="59"/>
      <c r="G300" s="59"/>
      <c r="H300" s="59"/>
    </row>
    <row r="301" spans="1:8" x14ac:dyDescent="0.2">
      <c r="A301" s="51" t="s">
        <v>2895</v>
      </c>
      <c r="B301" s="52" t="s">
        <v>2280</v>
      </c>
      <c r="C301" s="59"/>
      <c r="D301" s="59"/>
      <c r="E301" s="59"/>
      <c r="F301" s="59"/>
      <c r="G301" s="59"/>
      <c r="H301" s="59"/>
    </row>
    <row r="302" spans="1:8" x14ac:dyDescent="0.2">
      <c r="A302" s="51" t="s">
        <v>2896</v>
      </c>
      <c r="B302" s="52" t="s">
        <v>2281</v>
      </c>
      <c r="C302" s="59"/>
      <c r="D302" s="59"/>
      <c r="E302" s="59"/>
      <c r="F302" s="59"/>
      <c r="G302" s="59"/>
      <c r="H302" s="59"/>
    </row>
    <row r="303" spans="1:8" x14ac:dyDescent="0.2">
      <c r="A303" s="51" t="s">
        <v>2897</v>
      </c>
      <c r="B303" s="52" t="s">
        <v>2282</v>
      </c>
      <c r="C303" s="59"/>
      <c r="D303" s="59"/>
      <c r="E303" s="59"/>
      <c r="F303" s="59"/>
      <c r="G303" s="59"/>
      <c r="H303" s="59"/>
    </row>
    <row r="304" spans="1:8" x14ac:dyDescent="0.2">
      <c r="A304" s="51" t="s">
        <v>2898</v>
      </c>
      <c r="B304" s="52" t="s">
        <v>2284</v>
      </c>
      <c r="C304" s="59"/>
      <c r="D304" s="59"/>
      <c r="E304" s="59"/>
      <c r="F304" s="59"/>
      <c r="G304" s="59"/>
      <c r="H304" s="59"/>
    </row>
    <row r="305" spans="1:8" x14ac:dyDescent="0.2">
      <c r="A305" s="51" t="s">
        <v>2899</v>
      </c>
      <c r="B305" s="52" t="s">
        <v>2010</v>
      </c>
      <c r="C305" s="59"/>
      <c r="D305" s="59"/>
      <c r="E305" s="59"/>
      <c r="F305" s="59"/>
      <c r="G305" s="59"/>
      <c r="H305" s="59"/>
    </row>
    <row r="306" spans="1:8" x14ac:dyDescent="0.2">
      <c r="A306" s="51" t="s">
        <v>2900</v>
      </c>
      <c r="B306" s="52" t="s">
        <v>2285</v>
      </c>
      <c r="C306" s="59"/>
      <c r="D306" s="59"/>
      <c r="E306" s="59"/>
      <c r="F306" s="59"/>
      <c r="G306" s="59"/>
      <c r="H306" s="59"/>
    </row>
    <row r="307" spans="1:8" x14ac:dyDescent="0.2">
      <c r="A307" s="51" t="s">
        <v>2901</v>
      </c>
      <c r="B307" s="52" t="s">
        <v>2286</v>
      </c>
      <c r="C307" s="59"/>
      <c r="D307" s="59"/>
      <c r="E307" s="59"/>
      <c r="F307" s="59"/>
      <c r="G307" s="59"/>
      <c r="H307" s="59"/>
    </row>
    <row r="308" spans="1:8" x14ac:dyDescent="0.2">
      <c r="A308" s="51" t="s">
        <v>2902</v>
      </c>
      <c r="B308" s="52" t="s">
        <v>2038</v>
      </c>
      <c r="C308" s="59"/>
      <c r="D308" s="59"/>
      <c r="E308" s="59"/>
      <c r="F308" s="59"/>
      <c r="G308" s="59"/>
      <c r="H308" s="59"/>
    </row>
    <row r="309" spans="1:8" x14ac:dyDescent="0.2">
      <c r="A309" s="51" t="s">
        <v>2903</v>
      </c>
      <c r="B309" s="52" t="s">
        <v>1997</v>
      </c>
      <c r="C309" s="59"/>
      <c r="D309" s="59"/>
      <c r="E309" s="59"/>
      <c r="F309" s="59"/>
      <c r="G309" s="59"/>
      <c r="H309" s="59"/>
    </row>
    <row r="310" spans="1:8" x14ac:dyDescent="0.2">
      <c r="A310" s="51" t="s">
        <v>2904</v>
      </c>
      <c r="B310" s="52" t="s">
        <v>2287</v>
      </c>
      <c r="C310" s="59"/>
      <c r="D310" s="59"/>
      <c r="E310" s="59"/>
      <c r="F310" s="59"/>
      <c r="G310" s="59"/>
      <c r="H310" s="59"/>
    </row>
    <row r="311" spans="1:8" x14ac:dyDescent="0.2">
      <c r="A311" s="51" t="s">
        <v>2905</v>
      </c>
      <c r="B311" s="52" t="s">
        <v>2288</v>
      </c>
      <c r="C311" s="59"/>
      <c r="D311" s="59"/>
      <c r="E311" s="59"/>
      <c r="F311" s="59"/>
      <c r="G311" s="59"/>
      <c r="H311" s="59"/>
    </row>
    <row r="312" spans="1:8" x14ac:dyDescent="0.2">
      <c r="A312" s="51" t="s">
        <v>2906</v>
      </c>
      <c r="B312" s="52" t="s">
        <v>2289</v>
      </c>
      <c r="C312" s="59"/>
      <c r="D312" s="59"/>
      <c r="E312" s="59"/>
      <c r="F312" s="59"/>
      <c r="G312" s="59"/>
      <c r="H312" s="59"/>
    </row>
    <row r="313" spans="1:8" x14ac:dyDescent="0.2">
      <c r="A313" s="51" t="s">
        <v>2907</v>
      </c>
      <c r="B313" s="52" t="s">
        <v>2290</v>
      </c>
      <c r="C313" s="59"/>
      <c r="D313" s="59"/>
      <c r="E313" s="59"/>
      <c r="F313" s="59"/>
      <c r="G313" s="59"/>
      <c r="H313" s="59"/>
    </row>
    <row r="314" spans="1:8" x14ac:dyDescent="0.2">
      <c r="A314" s="51" t="s">
        <v>2908</v>
      </c>
      <c r="B314" s="52" t="s">
        <v>2291</v>
      </c>
      <c r="C314" s="59"/>
      <c r="D314" s="59"/>
      <c r="E314" s="59"/>
      <c r="F314" s="59"/>
      <c r="G314" s="59"/>
      <c r="H314" s="59"/>
    </row>
    <row r="315" spans="1:8" x14ac:dyDescent="0.2">
      <c r="A315" s="51" t="s">
        <v>2909</v>
      </c>
      <c r="B315" s="52" t="s">
        <v>2292</v>
      </c>
      <c r="C315" s="59"/>
      <c r="D315" s="59"/>
      <c r="E315" s="59"/>
      <c r="F315" s="59"/>
      <c r="G315" s="59"/>
      <c r="H315" s="59"/>
    </row>
    <row r="316" spans="1:8" x14ac:dyDescent="0.2">
      <c r="A316" s="51" t="s">
        <v>2910</v>
      </c>
      <c r="B316" s="52" t="s">
        <v>2293</v>
      </c>
      <c r="C316" s="59"/>
      <c r="D316" s="59"/>
      <c r="E316" s="59"/>
      <c r="F316" s="59"/>
      <c r="G316" s="59"/>
      <c r="H316" s="59"/>
    </row>
    <row r="317" spans="1:8" x14ac:dyDescent="0.2">
      <c r="A317" s="51" t="s">
        <v>2911</v>
      </c>
      <c r="B317" s="52" t="s">
        <v>2294</v>
      </c>
      <c r="C317" s="59"/>
      <c r="D317" s="59"/>
      <c r="E317" s="59"/>
      <c r="F317" s="59"/>
      <c r="G317" s="59"/>
      <c r="H317" s="59"/>
    </row>
    <row r="318" spans="1:8" x14ac:dyDescent="0.2">
      <c r="A318" s="51" t="s">
        <v>2912</v>
      </c>
      <c r="B318" s="52" t="s">
        <v>2295</v>
      </c>
      <c r="C318" s="59"/>
      <c r="D318" s="59"/>
      <c r="E318" s="59"/>
      <c r="F318" s="59"/>
      <c r="G318" s="59"/>
      <c r="H318" s="59"/>
    </row>
    <row r="319" spans="1:8" x14ac:dyDescent="0.2">
      <c r="A319" s="51" t="s">
        <v>2913</v>
      </c>
      <c r="B319" s="52" t="s">
        <v>2296</v>
      </c>
      <c r="C319" s="59"/>
      <c r="D319" s="59"/>
      <c r="E319" s="59"/>
      <c r="F319" s="59"/>
      <c r="G319" s="59"/>
      <c r="H319" s="59"/>
    </row>
    <row r="320" spans="1:8" x14ac:dyDescent="0.2">
      <c r="A320" s="51" t="s">
        <v>2914</v>
      </c>
      <c r="B320" s="52" t="s">
        <v>2297</v>
      </c>
      <c r="C320" s="59"/>
      <c r="D320" s="59"/>
      <c r="E320" s="59"/>
      <c r="F320" s="59"/>
      <c r="G320" s="59"/>
      <c r="H320" s="59"/>
    </row>
    <row r="321" spans="1:8" x14ac:dyDescent="0.2">
      <c r="A321" s="51" t="s">
        <v>2915</v>
      </c>
      <c r="B321" s="52" t="s">
        <v>2298</v>
      </c>
      <c r="C321" s="59"/>
      <c r="D321" s="59"/>
      <c r="E321" s="59"/>
      <c r="F321" s="59"/>
      <c r="G321" s="59"/>
      <c r="H321" s="59"/>
    </row>
    <row r="322" spans="1:8" x14ac:dyDescent="0.2">
      <c r="A322" s="51" t="s">
        <v>2916</v>
      </c>
      <c r="B322" s="52" t="s">
        <v>2299</v>
      </c>
      <c r="C322" s="59"/>
      <c r="D322" s="59"/>
      <c r="E322" s="59"/>
      <c r="F322" s="59"/>
      <c r="G322" s="59"/>
      <c r="H322" s="59"/>
    </row>
    <row r="323" spans="1:8" x14ac:dyDescent="0.2">
      <c r="A323" s="55" t="s">
        <v>2300</v>
      </c>
      <c r="B323" s="52" t="s">
        <v>2301</v>
      </c>
      <c r="C323" s="59"/>
      <c r="D323" s="59"/>
      <c r="E323" s="59"/>
      <c r="F323" s="59"/>
      <c r="G323" s="59"/>
      <c r="H323" s="59"/>
    </row>
    <row r="324" spans="1:8" x14ac:dyDescent="0.2">
      <c r="A324" s="51" t="s">
        <v>2917</v>
      </c>
      <c r="B324" s="52" t="s">
        <v>2302</v>
      </c>
      <c r="C324" s="59"/>
      <c r="D324" s="59"/>
      <c r="E324" s="59"/>
      <c r="F324" s="59"/>
      <c r="G324" s="59"/>
      <c r="H324" s="59"/>
    </row>
    <row r="325" spans="1:8" x14ac:dyDescent="0.2">
      <c r="A325" s="51" t="s">
        <v>2303</v>
      </c>
      <c r="B325" s="52" t="s">
        <v>2304</v>
      </c>
      <c r="C325" s="59"/>
      <c r="D325" s="59"/>
      <c r="E325" s="59"/>
      <c r="F325" s="59"/>
      <c r="G325" s="59"/>
      <c r="H325" s="59"/>
    </row>
    <row r="326" spans="1:8" x14ac:dyDescent="0.2">
      <c r="A326" s="51" t="s">
        <v>2305</v>
      </c>
      <c r="B326" s="52" t="s">
        <v>2306</v>
      </c>
      <c r="C326" s="59"/>
      <c r="D326" s="59"/>
      <c r="E326" s="59"/>
      <c r="F326" s="59"/>
      <c r="G326" s="59"/>
      <c r="H326" s="59"/>
    </row>
    <row r="327" spans="1:8" x14ac:dyDescent="0.2">
      <c r="A327" s="51" t="s">
        <v>2307</v>
      </c>
      <c r="B327" s="52" t="s">
        <v>2308</v>
      </c>
      <c r="C327" s="59"/>
      <c r="D327" s="59"/>
      <c r="E327" s="59"/>
      <c r="F327" s="59"/>
      <c r="G327" s="59"/>
      <c r="H327" s="59"/>
    </row>
    <row r="328" spans="1:8" x14ac:dyDescent="0.2">
      <c r="A328" s="51" t="s">
        <v>2309</v>
      </c>
      <c r="B328" s="52" t="s">
        <v>2310</v>
      </c>
      <c r="C328" s="59"/>
      <c r="D328" s="59"/>
      <c r="E328" s="59"/>
      <c r="F328" s="59"/>
      <c r="G328" s="59"/>
      <c r="H328" s="59"/>
    </row>
    <row r="329" spans="1:8" x14ac:dyDescent="0.2">
      <c r="A329" s="51" t="s">
        <v>2311</v>
      </c>
      <c r="B329" s="52" t="s">
        <v>2312</v>
      </c>
      <c r="C329" s="59"/>
      <c r="D329" s="59"/>
      <c r="E329" s="59"/>
      <c r="F329" s="59"/>
      <c r="G329" s="59"/>
      <c r="H329" s="59"/>
    </row>
    <row r="330" spans="1:8" x14ac:dyDescent="0.2">
      <c r="A330" s="51" t="s">
        <v>2314</v>
      </c>
      <c r="B330" s="52" t="s">
        <v>2315</v>
      </c>
      <c r="C330" s="59"/>
      <c r="D330" s="59"/>
      <c r="E330" s="59"/>
      <c r="F330" s="59"/>
      <c r="G330" s="59"/>
      <c r="H330" s="59"/>
    </row>
    <row r="331" spans="1:8" x14ac:dyDescent="0.2">
      <c r="A331" s="51" t="s">
        <v>2316</v>
      </c>
      <c r="B331" s="52" t="s">
        <v>2317</v>
      </c>
      <c r="C331" s="59"/>
      <c r="D331" s="59"/>
      <c r="E331" s="59"/>
      <c r="F331" s="59"/>
      <c r="G331" s="59"/>
      <c r="H331" s="59"/>
    </row>
    <row r="332" spans="1:8" x14ac:dyDescent="0.2">
      <c r="A332" s="51" t="s">
        <v>2318</v>
      </c>
      <c r="B332" s="52" t="s">
        <v>2319</v>
      </c>
      <c r="C332" s="59"/>
      <c r="D332" s="59"/>
      <c r="E332" s="59"/>
      <c r="F332" s="59"/>
      <c r="G332" s="59"/>
      <c r="H332" s="59"/>
    </row>
    <row r="333" spans="1:8" x14ac:dyDescent="0.2">
      <c r="A333" s="51" t="s">
        <v>2320</v>
      </c>
      <c r="B333" s="52" t="s">
        <v>2321</v>
      </c>
      <c r="C333" s="59"/>
      <c r="D333" s="59"/>
      <c r="E333" s="59"/>
      <c r="F333" s="59"/>
      <c r="G333" s="59"/>
      <c r="H333" s="59"/>
    </row>
    <row r="334" spans="1:8" x14ac:dyDescent="0.2">
      <c r="A334" s="51" t="s">
        <v>2322</v>
      </c>
      <c r="B334" s="52" t="s">
        <v>2323</v>
      </c>
      <c r="C334" s="59"/>
      <c r="D334" s="59"/>
      <c r="E334" s="59"/>
      <c r="F334" s="59"/>
      <c r="G334" s="59"/>
      <c r="H334" s="59"/>
    </row>
  </sheetData>
  <dataValidations count="1">
    <dataValidation type="list" allowBlank="1" showInputMessage="1" showErrorMessage="1" sqref="C16:C334">
      <formula1>"Y,N"</formula1>
    </dataValidation>
  </dataValidations>
  <printOptions horizontalCentered="1"/>
  <pageMargins left="0.7" right="0.7" top="0.75" bottom="0.75" header="0.3" footer="0.25"/>
  <pageSetup scale="63" fitToHeight="0" orientation="landscape"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F61"/>
  <sheetViews>
    <sheetView topLeftCell="B1" zoomScaleNormal="100" workbookViewId="0">
      <pane ySplit="10" topLeftCell="A11" activePane="bottomLeft" state="frozen"/>
      <selection activeCell="D55" sqref="D55"/>
      <selection pane="bottomLeft" activeCell="D55" sqref="D55"/>
    </sheetView>
  </sheetViews>
  <sheetFormatPr defaultRowHeight="12.75" outlineLevelCol="1" x14ac:dyDescent="0.2"/>
  <cols>
    <col min="1" max="1" width="9.140625" style="83" hidden="1" customWidth="1" outlineLevel="1"/>
    <col min="2" max="2" width="10.140625" style="68" customWidth="1" collapsed="1"/>
    <col min="3" max="3" width="0.85546875" style="68" customWidth="1"/>
    <col min="4" max="4" width="10.140625" style="68" bestFit="1" customWidth="1"/>
    <col min="5" max="6" width="14.140625" style="68" customWidth="1"/>
    <col min="7" max="7" width="10.28515625" style="68" bestFit="1" customWidth="1"/>
    <col min="8" max="16384" width="9.140625" style="68"/>
  </cols>
  <sheetData>
    <row r="1" spans="1:6" s="46" customFormat="1" ht="15.75" x14ac:dyDescent="0.25">
      <c r="A1" s="82"/>
      <c r="B1" s="60" t="s">
        <v>2938</v>
      </c>
    </row>
    <row r="2" spans="1:6" s="46" customFormat="1" x14ac:dyDescent="0.2">
      <c r="A2" s="82"/>
      <c r="B2" s="47" t="s">
        <v>2994</v>
      </c>
    </row>
    <row r="3" spans="1:6" s="46" customFormat="1" x14ac:dyDescent="0.2">
      <c r="A3" s="82"/>
      <c r="B3" s="56" t="s">
        <v>3021</v>
      </c>
    </row>
    <row r="4" spans="1:6" s="46" customFormat="1" x14ac:dyDescent="0.2">
      <c r="A4" s="82"/>
      <c r="B4" s="56"/>
    </row>
    <row r="5" spans="1:6" s="46" customFormat="1" x14ac:dyDescent="0.2">
      <c r="A5" s="82"/>
      <c r="B5" s="56"/>
    </row>
    <row r="6" spans="1:6" s="46" customFormat="1" x14ac:dyDescent="0.2">
      <c r="A6" s="82"/>
      <c r="B6" s="46" t="s">
        <v>3044</v>
      </c>
      <c r="C6" s="48"/>
      <c r="D6" s="48"/>
      <c r="E6" s="85">
        <v>41821</v>
      </c>
      <c r="F6" s="86" t="str">
        <f>IF(COUNTIFS(A11:A60,"&gt;="&amp;E6)&lt;24,"Please provide at least 24 months of information.","")</f>
        <v/>
      </c>
    </row>
    <row r="7" spans="1:6" s="46" customFormat="1" x14ac:dyDescent="0.2">
      <c r="A7" s="82"/>
      <c r="C7" s="48"/>
      <c r="D7" s="48"/>
    </row>
    <row r="8" spans="1:6" s="46" customFormat="1" x14ac:dyDescent="0.2">
      <c r="A8" s="82"/>
      <c r="C8" s="48"/>
      <c r="D8" s="48"/>
    </row>
    <row r="9" spans="1:6" s="46" customFormat="1" x14ac:dyDescent="0.2">
      <c r="A9" s="82"/>
      <c r="B9" s="45"/>
      <c r="C9" s="45"/>
      <c r="D9" s="61"/>
      <c r="E9" s="61" t="s">
        <v>2587</v>
      </c>
      <c r="F9" s="61" t="s">
        <v>3066</v>
      </c>
    </row>
    <row r="10" spans="1:6" s="46" customFormat="1" x14ac:dyDescent="0.2">
      <c r="A10" s="82"/>
      <c r="B10" s="50" t="s">
        <v>2594</v>
      </c>
      <c r="C10" s="45"/>
      <c r="D10" s="62" t="s">
        <v>2586</v>
      </c>
      <c r="E10" s="62" t="s">
        <v>2597</v>
      </c>
      <c r="F10" s="62" t="s">
        <v>2575</v>
      </c>
    </row>
    <row r="11" spans="1:6" s="46" customFormat="1" x14ac:dyDescent="0.2">
      <c r="A11" s="84">
        <f>DATE(LEFT(B11,4),RIGHT(B11,2),1)</f>
        <v>41640</v>
      </c>
      <c r="B11" s="66" t="s">
        <v>3197</v>
      </c>
      <c r="C11" s="48"/>
      <c r="D11" s="77"/>
      <c r="E11" s="80"/>
      <c r="F11" s="80"/>
    </row>
    <row r="12" spans="1:6" s="46" customFormat="1" x14ac:dyDescent="0.2">
      <c r="A12" s="84">
        <f t="shared" ref="A12:A60" si="0">DATE(LEFT(B12,4),RIGHT(B12,2),1)</f>
        <v>41671</v>
      </c>
      <c r="B12" s="66" t="s">
        <v>3198</v>
      </c>
      <c r="C12" s="48"/>
      <c r="D12" s="77"/>
      <c r="E12" s="80"/>
      <c r="F12" s="80"/>
    </row>
    <row r="13" spans="1:6" s="46" customFormat="1" x14ac:dyDescent="0.2">
      <c r="A13" s="84">
        <f t="shared" si="0"/>
        <v>41699</v>
      </c>
      <c r="B13" s="66" t="s">
        <v>3199</v>
      </c>
      <c r="C13" s="48"/>
      <c r="D13" s="77"/>
      <c r="E13" s="80"/>
      <c r="F13" s="80"/>
    </row>
    <row r="14" spans="1:6" s="46" customFormat="1" x14ac:dyDescent="0.2">
      <c r="A14" s="84">
        <f t="shared" si="0"/>
        <v>41730</v>
      </c>
      <c r="B14" s="66" t="s">
        <v>3200</v>
      </c>
      <c r="C14" s="48"/>
      <c r="D14" s="77"/>
      <c r="E14" s="80"/>
      <c r="F14" s="80"/>
    </row>
    <row r="15" spans="1:6" s="46" customFormat="1" x14ac:dyDescent="0.2">
      <c r="A15" s="84">
        <f t="shared" si="0"/>
        <v>41760</v>
      </c>
      <c r="B15" s="66" t="s">
        <v>3201</v>
      </c>
      <c r="C15" s="48"/>
      <c r="D15" s="77"/>
      <c r="E15" s="80"/>
      <c r="F15" s="80"/>
    </row>
    <row r="16" spans="1:6" s="46" customFormat="1" x14ac:dyDescent="0.2">
      <c r="A16" s="84">
        <f t="shared" si="0"/>
        <v>41791</v>
      </c>
      <c r="B16" s="66" t="s">
        <v>3202</v>
      </c>
      <c r="C16" s="48"/>
      <c r="D16" s="77"/>
      <c r="E16" s="80"/>
      <c r="F16" s="80"/>
    </row>
    <row r="17" spans="1:6" s="46" customFormat="1" x14ac:dyDescent="0.2">
      <c r="A17" s="84">
        <f t="shared" si="0"/>
        <v>41821</v>
      </c>
      <c r="B17" s="66" t="s">
        <v>3203</v>
      </c>
      <c r="C17" s="48"/>
      <c r="D17" s="77"/>
      <c r="E17" s="80"/>
      <c r="F17" s="80"/>
    </row>
    <row r="18" spans="1:6" s="46" customFormat="1" x14ac:dyDescent="0.2">
      <c r="A18" s="84">
        <f t="shared" si="0"/>
        <v>41852</v>
      </c>
      <c r="B18" s="66" t="s">
        <v>3204</v>
      </c>
      <c r="C18" s="48"/>
      <c r="D18" s="77"/>
      <c r="E18" s="80"/>
      <c r="F18" s="80"/>
    </row>
    <row r="19" spans="1:6" s="46" customFormat="1" x14ac:dyDescent="0.2">
      <c r="A19" s="84">
        <f t="shared" si="0"/>
        <v>41883</v>
      </c>
      <c r="B19" s="66" t="s">
        <v>3205</v>
      </c>
      <c r="C19" s="48"/>
      <c r="D19" s="77"/>
      <c r="E19" s="80"/>
      <c r="F19" s="80"/>
    </row>
    <row r="20" spans="1:6" s="46" customFormat="1" x14ac:dyDescent="0.2">
      <c r="A20" s="84">
        <f t="shared" si="0"/>
        <v>41913</v>
      </c>
      <c r="B20" s="66" t="s">
        <v>3206</v>
      </c>
      <c r="C20" s="48"/>
      <c r="D20" s="77"/>
      <c r="E20" s="80"/>
      <c r="F20" s="80"/>
    </row>
    <row r="21" spans="1:6" s="46" customFormat="1" x14ac:dyDescent="0.2">
      <c r="A21" s="84">
        <f t="shared" si="0"/>
        <v>41944</v>
      </c>
      <c r="B21" s="66" t="s">
        <v>3207</v>
      </c>
      <c r="C21" s="48"/>
      <c r="D21" s="77"/>
      <c r="E21" s="80"/>
      <c r="F21" s="80"/>
    </row>
    <row r="22" spans="1:6" s="46" customFormat="1" x14ac:dyDescent="0.2">
      <c r="A22" s="84">
        <f t="shared" si="0"/>
        <v>41974</v>
      </c>
      <c r="B22" s="66" t="s">
        <v>3208</v>
      </c>
      <c r="C22" s="48"/>
      <c r="D22" s="77"/>
      <c r="E22" s="80"/>
      <c r="F22" s="80"/>
    </row>
    <row r="23" spans="1:6" s="46" customFormat="1" x14ac:dyDescent="0.2">
      <c r="A23" s="84">
        <f t="shared" si="0"/>
        <v>42005</v>
      </c>
      <c r="B23" s="66" t="s">
        <v>3032</v>
      </c>
      <c r="C23" s="48"/>
      <c r="D23" s="77"/>
      <c r="E23" s="80"/>
      <c r="F23" s="80"/>
    </row>
    <row r="24" spans="1:6" x14ac:dyDescent="0.2">
      <c r="A24" s="84">
        <f t="shared" si="0"/>
        <v>42036</v>
      </c>
      <c r="B24" s="66" t="s">
        <v>3033</v>
      </c>
      <c r="C24" s="67"/>
      <c r="D24" s="78"/>
      <c r="E24" s="80"/>
      <c r="F24" s="80"/>
    </row>
    <row r="25" spans="1:6" x14ac:dyDescent="0.2">
      <c r="A25" s="84">
        <f t="shared" si="0"/>
        <v>42064</v>
      </c>
      <c r="B25" s="66" t="s">
        <v>3034</v>
      </c>
      <c r="C25" s="67"/>
      <c r="D25" s="78"/>
      <c r="E25" s="80"/>
      <c r="F25" s="80"/>
    </row>
    <row r="26" spans="1:6" x14ac:dyDescent="0.2">
      <c r="A26" s="84">
        <f t="shared" si="0"/>
        <v>42095</v>
      </c>
      <c r="B26" s="66" t="s">
        <v>3035</v>
      </c>
      <c r="D26" s="79"/>
      <c r="E26" s="80"/>
      <c r="F26" s="80"/>
    </row>
    <row r="27" spans="1:6" x14ac:dyDescent="0.2">
      <c r="A27" s="84">
        <f t="shared" si="0"/>
        <v>42125</v>
      </c>
      <c r="B27" s="66" t="s">
        <v>3036</v>
      </c>
      <c r="C27" s="69"/>
      <c r="D27" s="76"/>
      <c r="E27" s="80"/>
      <c r="F27" s="80"/>
    </row>
    <row r="28" spans="1:6" x14ac:dyDescent="0.2">
      <c r="A28" s="84">
        <f t="shared" si="0"/>
        <v>42156</v>
      </c>
      <c r="B28" s="66" t="s">
        <v>3037</v>
      </c>
      <c r="C28" s="69"/>
      <c r="D28" s="76"/>
      <c r="E28" s="80"/>
      <c r="F28" s="80"/>
    </row>
    <row r="29" spans="1:6" x14ac:dyDescent="0.2">
      <c r="A29" s="84">
        <f t="shared" si="0"/>
        <v>42186</v>
      </c>
      <c r="B29" s="66" t="s">
        <v>3038</v>
      </c>
      <c r="C29" s="69"/>
      <c r="D29" s="76"/>
      <c r="E29" s="80"/>
      <c r="F29" s="80"/>
    </row>
    <row r="30" spans="1:6" x14ac:dyDescent="0.2">
      <c r="A30" s="84">
        <f t="shared" si="0"/>
        <v>42217</v>
      </c>
      <c r="B30" s="66" t="s">
        <v>3039</v>
      </c>
      <c r="C30" s="69"/>
      <c r="D30" s="76"/>
      <c r="E30" s="80"/>
      <c r="F30" s="80"/>
    </row>
    <row r="31" spans="1:6" x14ac:dyDescent="0.2">
      <c r="A31" s="84">
        <f t="shared" si="0"/>
        <v>42248</v>
      </c>
      <c r="B31" s="66" t="s">
        <v>3040</v>
      </c>
      <c r="C31" s="70"/>
      <c r="D31" s="76"/>
      <c r="E31" s="80"/>
      <c r="F31" s="80"/>
    </row>
    <row r="32" spans="1:6" x14ac:dyDescent="0.2">
      <c r="A32" s="84">
        <f t="shared" si="0"/>
        <v>42278</v>
      </c>
      <c r="B32" s="66" t="s">
        <v>3041</v>
      </c>
      <c r="C32" s="70"/>
      <c r="D32" s="76"/>
      <c r="E32" s="80"/>
      <c r="F32" s="80"/>
    </row>
    <row r="33" spans="1:6" x14ac:dyDescent="0.2">
      <c r="A33" s="84">
        <f t="shared" si="0"/>
        <v>42309</v>
      </c>
      <c r="B33" s="66" t="s">
        <v>3042</v>
      </c>
      <c r="D33" s="79"/>
      <c r="E33" s="80"/>
      <c r="F33" s="80"/>
    </row>
    <row r="34" spans="1:6" x14ac:dyDescent="0.2">
      <c r="A34" s="84">
        <f t="shared" si="0"/>
        <v>42339</v>
      </c>
      <c r="B34" s="66" t="s">
        <v>3043</v>
      </c>
      <c r="D34" s="79"/>
      <c r="E34" s="80"/>
      <c r="F34" s="80"/>
    </row>
    <row r="35" spans="1:6" x14ac:dyDescent="0.2">
      <c r="A35" s="84">
        <f t="shared" si="0"/>
        <v>42370</v>
      </c>
      <c r="B35" s="73">
        <v>201601</v>
      </c>
      <c r="D35" s="79"/>
      <c r="E35" s="80"/>
      <c r="F35" s="80"/>
    </row>
    <row r="36" spans="1:6" x14ac:dyDescent="0.2">
      <c r="A36" s="84">
        <f t="shared" si="0"/>
        <v>42401</v>
      </c>
      <c r="B36" s="66" t="s">
        <v>2598</v>
      </c>
      <c r="D36" s="79"/>
      <c r="E36" s="80"/>
      <c r="F36" s="80"/>
    </row>
    <row r="37" spans="1:6" x14ac:dyDescent="0.2">
      <c r="A37" s="84">
        <f t="shared" si="0"/>
        <v>42430</v>
      </c>
      <c r="B37" s="66" t="s">
        <v>2599</v>
      </c>
      <c r="D37" s="79"/>
      <c r="E37" s="80"/>
      <c r="F37" s="80"/>
    </row>
    <row r="38" spans="1:6" x14ac:dyDescent="0.2">
      <c r="A38" s="84">
        <f t="shared" si="0"/>
        <v>42461</v>
      </c>
      <c r="B38" s="66" t="s">
        <v>2600</v>
      </c>
      <c r="D38" s="79"/>
      <c r="E38" s="80"/>
      <c r="F38" s="80"/>
    </row>
    <row r="39" spans="1:6" x14ac:dyDescent="0.2">
      <c r="A39" s="84">
        <f t="shared" si="0"/>
        <v>42491</v>
      </c>
      <c r="B39" s="66" t="s">
        <v>2601</v>
      </c>
      <c r="D39" s="79"/>
      <c r="E39" s="80"/>
      <c r="F39" s="80"/>
    </row>
    <row r="40" spans="1:6" x14ac:dyDescent="0.2">
      <c r="A40" s="84">
        <f t="shared" si="0"/>
        <v>42522</v>
      </c>
      <c r="B40" s="66" t="s">
        <v>2602</v>
      </c>
      <c r="D40" s="79"/>
      <c r="E40" s="80"/>
      <c r="F40" s="80"/>
    </row>
    <row r="41" spans="1:6" x14ac:dyDescent="0.2">
      <c r="A41" s="84">
        <f t="shared" si="0"/>
        <v>42552</v>
      </c>
      <c r="B41" s="66" t="s">
        <v>2603</v>
      </c>
      <c r="D41" s="79"/>
      <c r="E41" s="80"/>
      <c r="F41" s="80"/>
    </row>
    <row r="42" spans="1:6" x14ac:dyDescent="0.2">
      <c r="A42" s="84">
        <f t="shared" si="0"/>
        <v>42583</v>
      </c>
      <c r="B42" s="66" t="s">
        <v>2604</v>
      </c>
      <c r="D42" s="79"/>
      <c r="E42" s="80"/>
      <c r="F42" s="80"/>
    </row>
    <row r="43" spans="1:6" x14ac:dyDescent="0.2">
      <c r="A43" s="84">
        <f t="shared" si="0"/>
        <v>42614</v>
      </c>
      <c r="B43" s="66" t="s">
        <v>2605</v>
      </c>
      <c r="D43" s="79"/>
      <c r="E43" s="80"/>
      <c r="F43" s="80"/>
    </row>
    <row r="44" spans="1:6" x14ac:dyDescent="0.2">
      <c r="A44" s="84">
        <f t="shared" si="0"/>
        <v>42644</v>
      </c>
      <c r="B44" s="66" t="s">
        <v>2606</v>
      </c>
      <c r="D44" s="79"/>
      <c r="E44" s="80"/>
      <c r="F44" s="80"/>
    </row>
    <row r="45" spans="1:6" x14ac:dyDescent="0.2">
      <c r="A45" s="84">
        <f t="shared" si="0"/>
        <v>42675</v>
      </c>
      <c r="B45" s="66" t="s">
        <v>2607</v>
      </c>
      <c r="D45" s="79"/>
      <c r="E45" s="80"/>
      <c r="F45" s="80"/>
    </row>
    <row r="46" spans="1:6" x14ac:dyDescent="0.2">
      <c r="A46" s="84">
        <f t="shared" si="0"/>
        <v>42705</v>
      </c>
      <c r="B46" s="66" t="s">
        <v>2608</v>
      </c>
      <c r="D46" s="79"/>
      <c r="E46" s="80"/>
      <c r="F46" s="80"/>
    </row>
    <row r="47" spans="1:6" x14ac:dyDescent="0.2">
      <c r="A47" s="84">
        <f t="shared" si="0"/>
        <v>42736</v>
      </c>
      <c r="B47" s="73">
        <v>201701</v>
      </c>
      <c r="D47" s="79"/>
      <c r="E47" s="80"/>
      <c r="F47" s="80"/>
    </row>
    <row r="48" spans="1:6" x14ac:dyDescent="0.2">
      <c r="A48" s="84">
        <f t="shared" si="0"/>
        <v>42767</v>
      </c>
      <c r="B48" s="66" t="s">
        <v>2609</v>
      </c>
      <c r="D48" s="79"/>
      <c r="E48" s="80"/>
      <c r="F48" s="80"/>
    </row>
    <row r="49" spans="1:6" x14ac:dyDescent="0.2">
      <c r="A49" s="84">
        <f t="shared" si="0"/>
        <v>42795</v>
      </c>
      <c r="B49" s="66" t="s">
        <v>2610</v>
      </c>
      <c r="D49" s="79"/>
      <c r="E49" s="80"/>
      <c r="F49" s="80"/>
    </row>
    <row r="50" spans="1:6" x14ac:dyDescent="0.2">
      <c r="A50" s="84">
        <f t="shared" si="0"/>
        <v>42826</v>
      </c>
      <c r="B50" s="66" t="s">
        <v>2611</v>
      </c>
      <c r="D50" s="79"/>
      <c r="E50" s="80"/>
      <c r="F50" s="80"/>
    </row>
    <row r="51" spans="1:6" x14ac:dyDescent="0.2">
      <c r="A51" s="84">
        <f t="shared" si="0"/>
        <v>42856</v>
      </c>
      <c r="B51" s="66" t="s">
        <v>2612</v>
      </c>
      <c r="D51" s="79"/>
      <c r="E51" s="80"/>
      <c r="F51" s="80"/>
    </row>
    <row r="52" spans="1:6" x14ac:dyDescent="0.2">
      <c r="A52" s="84">
        <f t="shared" si="0"/>
        <v>42887</v>
      </c>
      <c r="B52" s="66" t="s">
        <v>2613</v>
      </c>
      <c r="D52" s="79"/>
      <c r="E52" s="80"/>
      <c r="F52" s="80"/>
    </row>
    <row r="53" spans="1:6" x14ac:dyDescent="0.2">
      <c r="A53" s="84">
        <f t="shared" si="0"/>
        <v>42917</v>
      </c>
      <c r="B53" s="66" t="s">
        <v>2614</v>
      </c>
      <c r="D53" s="79"/>
      <c r="E53" s="80"/>
      <c r="F53" s="80"/>
    </row>
    <row r="54" spans="1:6" x14ac:dyDescent="0.2">
      <c r="A54" s="84">
        <f t="shared" si="0"/>
        <v>42948</v>
      </c>
      <c r="B54" s="66" t="s">
        <v>2615</v>
      </c>
      <c r="D54" s="79"/>
      <c r="E54" s="80"/>
      <c r="F54" s="80"/>
    </row>
    <row r="55" spans="1:6" x14ac:dyDescent="0.2">
      <c r="A55" s="84">
        <f t="shared" si="0"/>
        <v>42979</v>
      </c>
      <c r="B55" s="66" t="s">
        <v>2616</v>
      </c>
      <c r="D55" s="79"/>
      <c r="E55" s="80"/>
      <c r="F55" s="80"/>
    </row>
    <row r="56" spans="1:6" x14ac:dyDescent="0.2">
      <c r="A56" s="84">
        <f t="shared" si="0"/>
        <v>43009</v>
      </c>
      <c r="B56" s="66" t="s">
        <v>2617</v>
      </c>
      <c r="D56" s="79"/>
      <c r="E56" s="80"/>
      <c r="F56" s="80"/>
    </row>
    <row r="57" spans="1:6" x14ac:dyDescent="0.2">
      <c r="A57" s="84">
        <f t="shared" si="0"/>
        <v>43040</v>
      </c>
      <c r="B57" s="66" t="s">
        <v>2618</v>
      </c>
      <c r="D57" s="79"/>
      <c r="E57" s="80"/>
      <c r="F57" s="80"/>
    </row>
    <row r="58" spans="1:6" x14ac:dyDescent="0.2">
      <c r="A58" s="84">
        <f t="shared" si="0"/>
        <v>43070</v>
      </c>
      <c r="B58" s="66" t="s">
        <v>2619</v>
      </c>
      <c r="D58" s="79"/>
      <c r="E58" s="80"/>
      <c r="F58" s="80"/>
    </row>
    <row r="59" spans="1:6" x14ac:dyDescent="0.2">
      <c r="A59" s="84">
        <f t="shared" si="0"/>
        <v>43101</v>
      </c>
      <c r="B59" s="74" t="s">
        <v>3031</v>
      </c>
      <c r="D59" s="79"/>
      <c r="E59" s="80"/>
      <c r="F59" s="80"/>
    </row>
    <row r="60" spans="1:6" x14ac:dyDescent="0.2">
      <c r="A60" s="84">
        <f t="shared" si="0"/>
        <v>43132</v>
      </c>
      <c r="B60" s="71" t="s">
        <v>2991</v>
      </c>
      <c r="D60" s="79"/>
      <c r="E60" s="80"/>
      <c r="F60" s="80"/>
    </row>
    <row r="61" spans="1:6" x14ac:dyDescent="0.2">
      <c r="B61" s="72" t="s">
        <v>2587</v>
      </c>
      <c r="D61" s="75">
        <f>SUM(D11:D60)</f>
        <v>0</v>
      </c>
      <c r="E61" s="81">
        <f>SUM(E11:E60)</f>
        <v>0</v>
      </c>
      <c r="F61" s="81">
        <f>SUM(F11:F60)</f>
        <v>0</v>
      </c>
    </row>
  </sheetData>
  <conditionalFormatting sqref="D11:E60">
    <cfRule type="expression" dxfId="3" priority="2">
      <formula>$A11&lt;$E$6</formula>
    </cfRule>
  </conditionalFormatting>
  <conditionalFormatting sqref="F11:F60">
    <cfRule type="expression" dxfId="2" priority="1">
      <formula>$A11&lt;$E$6</formula>
    </cfRule>
  </conditionalFormatting>
  <dataValidations count="1">
    <dataValidation type="custom" allowBlank="1" showInputMessage="1" showErrorMessage="1" errorTitle="Invalid Date" error="Please enter a start date within the range provided in the Month column." sqref="E6">
      <formula1>AND(E6&gt;=A11,E6&lt;=A60)</formula1>
    </dataValidation>
  </dataValidations>
  <printOptions horizontalCentered="1"/>
  <pageMargins left="0.7" right="0.7" top="0.75" bottom="0.75" header="0.3" footer="0.25"/>
  <pageSetup scale="89" orientation="portrait"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D329"/>
  <sheetViews>
    <sheetView zoomScaleNormal="100" workbookViewId="0">
      <pane ySplit="10" topLeftCell="A11" activePane="bottomLeft" state="frozen"/>
      <selection activeCell="D55" sqref="D55"/>
      <selection pane="bottomLeft" activeCell="D55" sqref="D55"/>
    </sheetView>
  </sheetViews>
  <sheetFormatPr defaultRowHeight="12.75" x14ac:dyDescent="0.2"/>
  <cols>
    <col min="1" max="2" width="21.140625" style="46" customWidth="1"/>
    <col min="3" max="3" width="32.42578125" style="46" bestFit="1" customWidth="1"/>
    <col min="4" max="4" width="24.7109375" style="46" customWidth="1"/>
    <col min="5" max="16384" width="9.140625" style="46"/>
  </cols>
  <sheetData>
    <row r="1" spans="1:4" s="98" customFormat="1" ht="15.75" x14ac:dyDescent="0.25">
      <c r="A1" s="60" t="s">
        <v>2937</v>
      </c>
    </row>
    <row r="2" spans="1:4" x14ac:dyDescent="0.2">
      <c r="A2" s="47" t="s">
        <v>2994</v>
      </c>
    </row>
    <row r="3" spans="1:4" x14ac:dyDescent="0.2">
      <c r="A3" s="56" t="s">
        <v>3021</v>
      </c>
      <c r="B3" s="48"/>
      <c r="C3" s="48"/>
    </row>
    <row r="4" spans="1:4" x14ac:dyDescent="0.2">
      <c r="A4" s="48"/>
      <c r="B4" s="48"/>
      <c r="C4" s="48"/>
    </row>
    <row r="5" spans="1:4" x14ac:dyDescent="0.2">
      <c r="A5" s="48"/>
      <c r="B5" s="48"/>
      <c r="C5" s="48"/>
    </row>
    <row r="6" spans="1:4" x14ac:dyDescent="0.2">
      <c r="A6" s="48"/>
      <c r="B6" s="48"/>
      <c r="C6" s="48"/>
    </row>
    <row r="7" spans="1:4" x14ac:dyDescent="0.2">
      <c r="A7" s="48"/>
      <c r="B7" s="48"/>
      <c r="C7" s="48"/>
    </row>
    <row r="8" spans="1:4" x14ac:dyDescent="0.2">
      <c r="A8" s="48"/>
      <c r="B8" s="48"/>
      <c r="C8" s="48"/>
    </row>
    <row r="9" spans="1:4" x14ac:dyDescent="0.2">
      <c r="A9" s="48"/>
      <c r="B9" s="48"/>
      <c r="C9" s="48"/>
    </row>
    <row r="10" spans="1:4" x14ac:dyDescent="0.2">
      <c r="A10" s="45" t="s">
        <v>1</v>
      </c>
      <c r="B10" s="45" t="s">
        <v>2993</v>
      </c>
      <c r="C10" s="45" t="s">
        <v>2992</v>
      </c>
      <c r="D10" s="45" t="s">
        <v>3045</v>
      </c>
    </row>
    <row r="11" spans="1:4" x14ac:dyDescent="0.2">
      <c r="A11" s="59"/>
      <c r="B11" s="59"/>
      <c r="C11" s="59"/>
      <c r="D11" s="59"/>
    </row>
    <row r="12" spans="1:4" x14ac:dyDescent="0.2">
      <c r="A12" s="59"/>
      <c r="B12" s="59"/>
      <c r="C12" s="59"/>
      <c r="D12" s="59"/>
    </row>
    <row r="13" spans="1:4" x14ac:dyDescent="0.2">
      <c r="A13" s="59"/>
      <c r="B13" s="59"/>
      <c r="C13" s="59"/>
      <c r="D13" s="59"/>
    </row>
    <row r="14" spans="1:4" x14ac:dyDescent="0.2">
      <c r="A14" s="59"/>
      <c r="B14" s="59"/>
      <c r="C14" s="59"/>
      <c r="D14" s="59"/>
    </row>
    <row r="15" spans="1:4" x14ac:dyDescent="0.2">
      <c r="A15" s="59"/>
      <c r="B15" s="59"/>
      <c r="C15" s="59"/>
      <c r="D15" s="59"/>
    </row>
    <row r="16" spans="1:4" x14ac:dyDescent="0.2">
      <c r="A16" s="59"/>
      <c r="B16" s="59"/>
      <c r="C16" s="59"/>
      <c r="D16" s="59"/>
    </row>
    <row r="17" spans="1:4" x14ac:dyDescent="0.2">
      <c r="A17" s="59"/>
      <c r="B17" s="59"/>
      <c r="C17" s="59"/>
      <c r="D17" s="59"/>
    </row>
    <row r="18" spans="1:4" x14ac:dyDescent="0.2">
      <c r="A18" s="59"/>
      <c r="B18" s="59"/>
      <c r="C18" s="59"/>
      <c r="D18" s="59"/>
    </row>
    <row r="19" spans="1:4" x14ac:dyDescent="0.2">
      <c r="A19" s="59"/>
      <c r="B19" s="59"/>
      <c r="C19" s="59"/>
      <c r="D19" s="59"/>
    </row>
    <row r="20" spans="1:4" x14ac:dyDescent="0.2">
      <c r="A20" s="59"/>
      <c r="B20" s="59"/>
      <c r="C20" s="59"/>
      <c r="D20" s="59"/>
    </row>
    <row r="21" spans="1:4" x14ac:dyDescent="0.2">
      <c r="A21" s="59"/>
      <c r="B21" s="59"/>
      <c r="C21" s="59"/>
      <c r="D21" s="59"/>
    </row>
    <row r="22" spans="1:4" x14ac:dyDescent="0.2">
      <c r="A22" s="59"/>
      <c r="B22" s="59"/>
      <c r="C22" s="59"/>
      <c r="D22" s="59"/>
    </row>
    <row r="23" spans="1:4" x14ac:dyDescent="0.2">
      <c r="A23" s="59"/>
      <c r="B23" s="59"/>
      <c r="C23" s="59"/>
      <c r="D23" s="59"/>
    </row>
    <row r="24" spans="1:4" x14ac:dyDescent="0.2">
      <c r="A24" s="59"/>
      <c r="B24" s="59"/>
      <c r="C24" s="59"/>
      <c r="D24" s="59"/>
    </row>
    <row r="25" spans="1:4" x14ac:dyDescent="0.2">
      <c r="A25" s="59"/>
      <c r="B25" s="59"/>
      <c r="C25" s="59"/>
      <c r="D25" s="59"/>
    </row>
    <row r="26" spans="1:4" x14ac:dyDescent="0.2">
      <c r="A26" s="59"/>
      <c r="B26" s="59"/>
      <c r="C26" s="59"/>
      <c r="D26" s="59"/>
    </row>
    <row r="27" spans="1:4" x14ac:dyDescent="0.2">
      <c r="A27" s="59"/>
      <c r="B27" s="59"/>
      <c r="C27" s="59"/>
      <c r="D27" s="59"/>
    </row>
    <row r="28" spans="1:4" x14ac:dyDescent="0.2">
      <c r="A28" s="59"/>
      <c r="B28" s="59"/>
      <c r="C28" s="59"/>
      <c r="D28" s="59"/>
    </row>
    <row r="29" spans="1:4" x14ac:dyDescent="0.2">
      <c r="A29" s="59"/>
      <c r="B29" s="59"/>
      <c r="C29" s="59"/>
      <c r="D29" s="59"/>
    </row>
    <row r="30" spans="1:4" x14ac:dyDescent="0.2">
      <c r="A30" s="59"/>
      <c r="B30" s="59"/>
      <c r="C30" s="59"/>
      <c r="D30" s="59"/>
    </row>
    <row r="31" spans="1:4" x14ac:dyDescent="0.2">
      <c r="A31" s="59"/>
      <c r="B31" s="59"/>
      <c r="C31" s="59"/>
      <c r="D31" s="59"/>
    </row>
    <row r="32" spans="1:4" x14ac:dyDescent="0.2">
      <c r="A32" s="59"/>
      <c r="B32" s="59"/>
      <c r="C32" s="59"/>
      <c r="D32" s="59"/>
    </row>
    <row r="33" spans="1:4" x14ac:dyDescent="0.2">
      <c r="A33" s="59"/>
      <c r="B33" s="59"/>
      <c r="C33" s="59"/>
      <c r="D33" s="59"/>
    </row>
    <row r="34" spans="1:4" x14ac:dyDescent="0.2">
      <c r="A34" s="59"/>
      <c r="B34" s="59"/>
      <c r="C34" s="59"/>
      <c r="D34" s="59"/>
    </row>
    <row r="35" spans="1:4" x14ac:dyDescent="0.2">
      <c r="A35" s="59"/>
      <c r="B35" s="59"/>
      <c r="C35" s="59"/>
      <c r="D35" s="59"/>
    </row>
    <row r="36" spans="1:4" x14ac:dyDescent="0.2">
      <c r="A36" s="59"/>
      <c r="B36" s="59"/>
      <c r="C36" s="59"/>
      <c r="D36" s="59"/>
    </row>
    <row r="37" spans="1:4" x14ac:dyDescent="0.2">
      <c r="A37" s="59"/>
      <c r="B37" s="59"/>
      <c r="C37" s="59"/>
      <c r="D37" s="59"/>
    </row>
    <row r="38" spans="1:4" x14ac:dyDescent="0.2">
      <c r="A38" s="59"/>
      <c r="B38" s="59"/>
      <c r="C38" s="59"/>
      <c r="D38" s="59"/>
    </row>
    <row r="39" spans="1:4" x14ac:dyDescent="0.2">
      <c r="A39" s="59"/>
      <c r="B39" s="59"/>
      <c r="C39" s="59"/>
      <c r="D39" s="59"/>
    </row>
    <row r="40" spans="1:4" x14ac:dyDescent="0.2">
      <c r="A40" s="59"/>
      <c r="B40" s="59"/>
      <c r="C40" s="59"/>
      <c r="D40" s="59"/>
    </row>
    <row r="41" spans="1:4" x14ac:dyDescent="0.2">
      <c r="A41" s="59"/>
      <c r="B41" s="59"/>
      <c r="C41" s="59"/>
      <c r="D41" s="59"/>
    </row>
    <row r="42" spans="1:4" x14ac:dyDescent="0.2">
      <c r="A42" s="59"/>
      <c r="B42" s="59"/>
      <c r="C42" s="59"/>
      <c r="D42" s="59"/>
    </row>
    <row r="43" spans="1:4" x14ac:dyDescent="0.2">
      <c r="A43" s="59"/>
      <c r="B43" s="59"/>
      <c r="C43" s="59"/>
      <c r="D43" s="59"/>
    </row>
    <row r="44" spans="1:4" x14ac:dyDescent="0.2">
      <c r="A44" s="59"/>
      <c r="B44" s="59"/>
      <c r="C44" s="59"/>
      <c r="D44" s="59"/>
    </row>
    <row r="45" spans="1:4" x14ac:dyDescent="0.2">
      <c r="A45" s="59"/>
      <c r="B45" s="59"/>
      <c r="C45" s="59"/>
      <c r="D45" s="59"/>
    </row>
    <row r="46" spans="1:4" x14ac:dyDescent="0.2">
      <c r="A46" s="59"/>
      <c r="B46" s="59"/>
      <c r="C46" s="59"/>
      <c r="D46" s="59"/>
    </row>
    <row r="47" spans="1:4" x14ac:dyDescent="0.2">
      <c r="A47" s="59"/>
      <c r="B47" s="59"/>
      <c r="C47" s="59"/>
      <c r="D47" s="59"/>
    </row>
    <row r="48" spans="1:4" x14ac:dyDescent="0.2">
      <c r="A48" s="59"/>
      <c r="B48" s="59"/>
      <c r="C48" s="59"/>
      <c r="D48" s="59"/>
    </row>
    <row r="49" spans="1:4" x14ac:dyDescent="0.2">
      <c r="A49" s="59"/>
      <c r="B49" s="59"/>
      <c r="C49" s="59"/>
      <c r="D49" s="59"/>
    </row>
    <row r="50" spans="1:4" x14ac:dyDescent="0.2">
      <c r="A50" s="59"/>
      <c r="B50" s="59"/>
      <c r="C50" s="59"/>
      <c r="D50" s="59"/>
    </row>
    <row r="51" spans="1:4" x14ac:dyDescent="0.2">
      <c r="A51" s="59"/>
      <c r="B51" s="59"/>
      <c r="C51" s="59"/>
      <c r="D51" s="59"/>
    </row>
    <row r="52" spans="1:4" x14ac:dyDescent="0.2">
      <c r="A52" s="59"/>
      <c r="B52" s="59"/>
      <c r="C52" s="59"/>
      <c r="D52" s="59"/>
    </row>
    <row r="53" spans="1:4" x14ac:dyDescent="0.2">
      <c r="A53" s="59"/>
      <c r="B53" s="59"/>
      <c r="C53" s="59"/>
      <c r="D53" s="59"/>
    </row>
    <row r="54" spans="1:4" x14ac:dyDescent="0.2">
      <c r="A54" s="59"/>
      <c r="B54" s="59"/>
      <c r="C54" s="59"/>
      <c r="D54" s="59"/>
    </row>
    <row r="55" spans="1:4" x14ac:dyDescent="0.2">
      <c r="A55" s="59"/>
      <c r="B55" s="59"/>
      <c r="C55" s="59"/>
      <c r="D55" s="59"/>
    </row>
    <row r="56" spans="1:4" x14ac:dyDescent="0.2">
      <c r="A56" s="59"/>
      <c r="B56" s="59"/>
      <c r="C56" s="59"/>
      <c r="D56" s="59"/>
    </row>
    <row r="57" spans="1:4" x14ac:dyDescent="0.2">
      <c r="A57" s="59"/>
      <c r="B57" s="59"/>
      <c r="C57" s="59"/>
      <c r="D57" s="59"/>
    </row>
    <row r="58" spans="1:4" x14ac:dyDescent="0.2">
      <c r="A58" s="59"/>
      <c r="B58" s="59"/>
      <c r="C58" s="59"/>
      <c r="D58" s="59"/>
    </row>
    <row r="59" spans="1:4" x14ac:dyDescent="0.2">
      <c r="A59" s="59"/>
      <c r="B59" s="59"/>
      <c r="C59" s="59"/>
      <c r="D59" s="59"/>
    </row>
    <row r="60" spans="1:4" x14ac:dyDescent="0.2">
      <c r="A60" s="59"/>
      <c r="B60" s="59"/>
      <c r="C60" s="59"/>
      <c r="D60" s="59"/>
    </row>
    <row r="61" spans="1:4" x14ac:dyDescent="0.2">
      <c r="A61" s="59"/>
      <c r="B61" s="59"/>
      <c r="C61" s="59"/>
      <c r="D61" s="59"/>
    </row>
    <row r="62" spans="1:4" x14ac:dyDescent="0.2">
      <c r="A62" s="59"/>
      <c r="B62" s="59"/>
      <c r="C62" s="59"/>
      <c r="D62" s="59"/>
    </row>
    <row r="63" spans="1:4" x14ac:dyDescent="0.2">
      <c r="A63" s="59"/>
      <c r="B63" s="59"/>
      <c r="C63" s="59"/>
      <c r="D63" s="59"/>
    </row>
    <row r="64" spans="1:4" x14ac:dyDescent="0.2">
      <c r="A64" s="59"/>
      <c r="B64" s="59"/>
      <c r="C64" s="59"/>
      <c r="D64" s="59"/>
    </row>
    <row r="65" spans="1:4" x14ac:dyDescent="0.2">
      <c r="A65" s="59"/>
      <c r="B65" s="59"/>
      <c r="C65" s="59"/>
      <c r="D65" s="59"/>
    </row>
    <row r="66" spans="1:4" x14ac:dyDescent="0.2">
      <c r="A66" s="59"/>
      <c r="B66" s="59"/>
      <c r="C66" s="59"/>
      <c r="D66" s="59"/>
    </row>
    <row r="67" spans="1:4" x14ac:dyDescent="0.2">
      <c r="A67" s="59"/>
      <c r="B67" s="59"/>
      <c r="C67" s="59"/>
      <c r="D67" s="59"/>
    </row>
    <row r="68" spans="1:4" x14ac:dyDescent="0.2">
      <c r="A68" s="59"/>
      <c r="B68" s="59"/>
      <c r="C68" s="59"/>
      <c r="D68" s="59"/>
    </row>
    <row r="69" spans="1:4" x14ac:dyDescent="0.2">
      <c r="A69" s="59"/>
      <c r="B69" s="59"/>
      <c r="C69" s="59"/>
      <c r="D69" s="59"/>
    </row>
    <row r="70" spans="1:4" x14ac:dyDescent="0.2">
      <c r="A70" s="59"/>
      <c r="B70" s="59"/>
      <c r="C70" s="59"/>
      <c r="D70" s="59"/>
    </row>
    <row r="71" spans="1:4" x14ac:dyDescent="0.2">
      <c r="A71" s="59"/>
      <c r="B71" s="59"/>
      <c r="C71" s="59"/>
      <c r="D71" s="59"/>
    </row>
    <row r="72" spans="1:4" x14ac:dyDescent="0.2">
      <c r="A72" s="59"/>
      <c r="B72" s="59"/>
      <c r="C72" s="59"/>
      <c r="D72" s="59"/>
    </row>
    <row r="73" spans="1:4" x14ac:dyDescent="0.2">
      <c r="A73" s="59"/>
      <c r="B73" s="59"/>
      <c r="C73" s="59"/>
      <c r="D73" s="59"/>
    </row>
    <row r="74" spans="1:4" x14ac:dyDescent="0.2">
      <c r="A74" s="59"/>
      <c r="B74" s="59"/>
      <c r="C74" s="59"/>
      <c r="D74" s="59"/>
    </row>
    <row r="75" spans="1:4" x14ac:dyDescent="0.2">
      <c r="A75" s="59"/>
      <c r="B75" s="59"/>
      <c r="C75" s="59"/>
      <c r="D75" s="59"/>
    </row>
    <row r="76" spans="1:4" x14ac:dyDescent="0.2">
      <c r="A76" s="59"/>
      <c r="B76" s="59"/>
      <c r="C76" s="59"/>
      <c r="D76" s="59"/>
    </row>
    <row r="77" spans="1:4" x14ac:dyDescent="0.2">
      <c r="A77" s="59"/>
      <c r="B77" s="59"/>
      <c r="C77" s="59"/>
      <c r="D77" s="59"/>
    </row>
    <row r="78" spans="1:4" x14ac:dyDescent="0.2">
      <c r="A78" s="59"/>
      <c r="B78" s="59"/>
      <c r="C78" s="59"/>
      <c r="D78" s="59"/>
    </row>
    <row r="79" spans="1:4" x14ac:dyDescent="0.2">
      <c r="A79" s="59"/>
      <c r="B79" s="59"/>
      <c r="C79" s="59"/>
      <c r="D79" s="59"/>
    </row>
    <row r="80" spans="1:4" x14ac:dyDescent="0.2">
      <c r="A80" s="59"/>
      <c r="B80" s="59"/>
      <c r="C80" s="59"/>
      <c r="D80" s="59"/>
    </row>
    <row r="81" spans="1:4" x14ac:dyDescent="0.2">
      <c r="A81" s="59"/>
      <c r="B81" s="59"/>
      <c r="C81" s="59"/>
      <c r="D81" s="59"/>
    </row>
    <row r="82" spans="1:4" x14ac:dyDescent="0.2">
      <c r="A82" s="59"/>
      <c r="B82" s="59"/>
      <c r="C82" s="59"/>
      <c r="D82" s="59"/>
    </row>
    <row r="83" spans="1:4" x14ac:dyDescent="0.2">
      <c r="A83" s="59"/>
      <c r="B83" s="59"/>
      <c r="C83" s="59"/>
      <c r="D83" s="59"/>
    </row>
    <row r="84" spans="1:4" x14ac:dyDescent="0.2">
      <c r="A84" s="59"/>
      <c r="B84" s="59"/>
      <c r="C84" s="59"/>
      <c r="D84" s="59"/>
    </row>
    <row r="85" spans="1:4" x14ac:dyDescent="0.2">
      <c r="A85" s="59"/>
      <c r="B85" s="59"/>
      <c r="C85" s="59"/>
      <c r="D85" s="59"/>
    </row>
    <row r="86" spans="1:4" x14ac:dyDescent="0.2">
      <c r="A86" s="59"/>
      <c r="B86" s="59"/>
      <c r="C86" s="59"/>
      <c r="D86" s="59"/>
    </row>
    <row r="87" spans="1:4" x14ac:dyDescent="0.2">
      <c r="A87" s="59"/>
      <c r="B87" s="59"/>
      <c r="C87" s="59"/>
      <c r="D87" s="59"/>
    </row>
    <row r="88" spans="1:4" x14ac:dyDescent="0.2">
      <c r="A88" s="59"/>
      <c r="B88" s="59"/>
      <c r="C88" s="59"/>
      <c r="D88" s="59"/>
    </row>
    <row r="89" spans="1:4" x14ac:dyDescent="0.2">
      <c r="A89" s="59"/>
      <c r="B89" s="59"/>
      <c r="C89" s="59"/>
      <c r="D89" s="59"/>
    </row>
    <row r="90" spans="1:4" x14ac:dyDescent="0.2">
      <c r="A90" s="59"/>
      <c r="B90" s="59"/>
      <c r="C90" s="59"/>
      <c r="D90" s="59"/>
    </row>
    <row r="91" spans="1:4" x14ac:dyDescent="0.2">
      <c r="A91" s="59"/>
      <c r="B91" s="59"/>
      <c r="C91" s="59"/>
      <c r="D91" s="59"/>
    </row>
    <row r="92" spans="1:4" x14ac:dyDescent="0.2">
      <c r="A92" s="59"/>
      <c r="B92" s="59"/>
      <c r="C92" s="59"/>
      <c r="D92" s="59"/>
    </row>
    <row r="93" spans="1:4" x14ac:dyDescent="0.2">
      <c r="A93" s="59"/>
      <c r="B93" s="59"/>
      <c r="C93" s="59"/>
      <c r="D93" s="59"/>
    </row>
    <row r="94" spans="1:4" x14ac:dyDescent="0.2">
      <c r="A94" s="59"/>
      <c r="B94" s="59"/>
      <c r="C94" s="59"/>
      <c r="D94" s="59"/>
    </row>
    <row r="95" spans="1:4" x14ac:dyDescent="0.2">
      <c r="A95" s="59"/>
      <c r="B95" s="59"/>
      <c r="C95" s="59"/>
      <c r="D95" s="59"/>
    </row>
    <row r="96" spans="1:4" x14ac:dyDescent="0.2">
      <c r="A96" s="59"/>
      <c r="B96" s="59"/>
      <c r="C96" s="59"/>
      <c r="D96" s="59"/>
    </row>
    <row r="97" spans="1:4" x14ac:dyDescent="0.2">
      <c r="A97" s="59"/>
      <c r="B97" s="59"/>
      <c r="C97" s="59"/>
      <c r="D97" s="59"/>
    </row>
    <row r="98" spans="1:4" x14ac:dyDescent="0.2">
      <c r="A98" s="59"/>
      <c r="B98" s="59"/>
      <c r="C98" s="59"/>
      <c r="D98" s="59"/>
    </row>
    <row r="99" spans="1:4" x14ac:dyDescent="0.2">
      <c r="A99" s="59"/>
      <c r="B99" s="59"/>
      <c r="C99" s="59"/>
      <c r="D99" s="59"/>
    </row>
    <row r="100" spans="1:4" x14ac:dyDescent="0.2">
      <c r="A100" s="59"/>
      <c r="B100" s="59"/>
      <c r="C100" s="59"/>
      <c r="D100" s="59"/>
    </row>
    <row r="101" spans="1:4" x14ac:dyDescent="0.2">
      <c r="A101" s="59"/>
      <c r="B101" s="59"/>
      <c r="C101" s="59"/>
      <c r="D101" s="59"/>
    </row>
    <row r="102" spans="1:4" x14ac:dyDescent="0.2">
      <c r="A102" s="59"/>
      <c r="B102" s="59"/>
      <c r="C102" s="59"/>
      <c r="D102" s="59"/>
    </row>
    <row r="103" spans="1:4" x14ac:dyDescent="0.2">
      <c r="A103" s="59"/>
      <c r="B103" s="59"/>
      <c r="C103" s="59"/>
      <c r="D103" s="59"/>
    </row>
    <row r="104" spans="1:4" x14ac:dyDescent="0.2">
      <c r="A104" s="59"/>
      <c r="B104" s="59"/>
      <c r="C104" s="59"/>
      <c r="D104" s="59"/>
    </row>
    <row r="105" spans="1:4" x14ac:dyDescent="0.2">
      <c r="A105" s="59"/>
      <c r="B105" s="59"/>
      <c r="C105" s="59"/>
      <c r="D105" s="59"/>
    </row>
    <row r="106" spans="1:4" x14ac:dyDescent="0.2">
      <c r="A106" s="59"/>
      <c r="B106" s="59"/>
      <c r="C106" s="59"/>
      <c r="D106" s="59"/>
    </row>
    <row r="107" spans="1:4" x14ac:dyDescent="0.2">
      <c r="A107" s="59"/>
      <c r="B107" s="59"/>
      <c r="C107" s="59"/>
      <c r="D107" s="59"/>
    </row>
    <row r="108" spans="1:4" x14ac:dyDescent="0.2">
      <c r="A108" s="59"/>
      <c r="B108" s="59"/>
      <c r="C108" s="59"/>
      <c r="D108" s="59"/>
    </row>
    <row r="109" spans="1:4" x14ac:dyDescent="0.2">
      <c r="A109" s="59"/>
      <c r="B109" s="59"/>
      <c r="C109" s="59"/>
      <c r="D109" s="59"/>
    </row>
    <row r="110" spans="1:4" x14ac:dyDescent="0.2">
      <c r="A110" s="59"/>
      <c r="B110" s="59"/>
      <c r="C110" s="59"/>
      <c r="D110" s="59"/>
    </row>
    <row r="111" spans="1:4" x14ac:dyDescent="0.2">
      <c r="A111" s="59"/>
      <c r="B111" s="59"/>
      <c r="C111" s="59"/>
      <c r="D111" s="59"/>
    </row>
    <row r="112" spans="1:4" x14ac:dyDescent="0.2">
      <c r="A112" s="59"/>
      <c r="B112" s="59"/>
      <c r="C112" s="59"/>
      <c r="D112" s="59"/>
    </row>
    <row r="113" spans="1:4" x14ac:dyDescent="0.2">
      <c r="A113" s="59"/>
      <c r="B113" s="59"/>
      <c r="C113" s="59"/>
      <c r="D113" s="59"/>
    </row>
    <row r="114" spans="1:4" x14ac:dyDescent="0.2">
      <c r="A114" s="59"/>
      <c r="B114" s="59"/>
      <c r="C114" s="59"/>
      <c r="D114" s="59"/>
    </row>
    <row r="115" spans="1:4" x14ac:dyDescent="0.2">
      <c r="A115" s="59"/>
      <c r="B115" s="59"/>
      <c r="C115" s="59"/>
      <c r="D115" s="59"/>
    </row>
    <row r="116" spans="1:4" x14ac:dyDescent="0.2">
      <c r="A116" s="59"/>
      <c r="B116" s="59"/>
      <c r="C116" s="59"/>
      <c r="D116" s="59"/>
    </row>
    <row r="117" spans="1:4" x14ac:dyDescent="0.2">
      <c r="A117" s="59"/>
      <c r="B117" s="59"/>
      <c r="C117" s="59"/>
      <c r="D117" s="59"/>
    </row>
    <row r="118" spans="1:4" x14ac:dyDescent="0.2">
      <c r="A118" s="59"/>
      <c r="B118" s="59"/>
      <c r="C118" s="59"/>
      <c r="D118" s="59"/>
    </row>
    <row r="119" spans="1:4" x14ac:dyDescent="0.2">
      <c r="A119" s="59"/>
      <c r="B119" s="59"/>
      <c r="C119" s="59"/>
      <c r="D119" s="59"/>
    </row>
    <row r="120" spans="1:4" x14ac:dyDescent="0.2">
      <c r="A120" s="59"/>
      <c r="B120" s="59"/>
      <c r="C120" s="59"/>
      <c r="D120" s="59"/>
    </row>
    <row r="121" spans="1:4" x14ac:dyDescent="0.2">
      <c r="A121" s="59"/>
      <c r="B121" s="59"/>
      <c r="C121" s="59"/>
      <c r="D121" s="59"/>
    </row>
    <row r="122" spans="1:4" x14ac:dyDescent="0.2">
      <c r="A122" s="59"/>
      <c r="B122" s="59"/>
      <c r="C122" s="59"/>
      <c r="D122" s="59"/>
    </row>
    <row r="123" spans="1:4" x14ac:dyDescent="0.2">
      <c r="A123" s="59"/>
      <c r="B123" s="59"/>
      <c r="C123" s="59"/>
      <c r="D123" s="59"/>
    </row>
    <row r="124" spans="1:4" x14ac:dyDescent="0.2">
      <c r="A124" s="59"/>
      <c r="B124" s="59"/>
      <c r="C124" s="59"/>
      <c r="D124" s="59"/>
    </row>
    <row r="125" spans="1:4" x14ac:dyDescent="0.2">
      <c r="A125" s="59"/>
      <c r="B125" s="59"/>
      <c r="C125" s="59"/>
      <c r="D125" s="59"/>
    </row>
    <row r="126" spans="1:4" x14ac:dyDescent="0.2">
      <c r="A126" s="59"/>
      <c r="B126" s="59"/>
      <c r="C126" s="59"/>
      <c r="D126" s="59"/>
    </row>
    <row r="127" spans="1:4" x14ac:dyDescent="0.2">
      <c r="A127" s="59"/>
      <c r="B127" s="59"/>
      <c r="C127" s="59"/>
      <c r="D127" s="59"/>
    </row>
    <row r="128" spans="1:4" x14ac:dyDescent="0.2">
      <c r="A128" s="59"/>
      <c r="B128" s="59"/>
      <c r="C128" s="59"/>
      <c r="D128" s="59"/>
    </row>
    <row r="129" spans="1:4" x14ac:dyDescent="0.2">
      <c r="A129" s="59"/>
      <c r="B129" s="59"/>
      <c r="C129" s="59"/>
      <c r="D129" s="59"/>
    </row>
    <row r="130" spans="1:4" x14ac:dyDescent="0.2">
      <c r="A130" s="59"/>
      <c r="B130" s="59"/>
      <c r="C130" s="59"/>
      <c r="D130" s="59"/>
    </row>
    <row r="131" spans="1:4" x14ac:dyDescent="0.2">
      <c r="A131" s="59"/>
      <c r="B131" s="59"/>
      <c r="C131" s="59"/>
      <c r="D131" s="59"/>
    </row>
    <row r="132" spans="1:4" x14ac:dyDescent="0.2">
      <c r="A132" s="59"/>
      <c r="B132" s="59"/>
      <c r="C132" s="59"/>
      <c r="D132" s="59"/>
    </row>
    <row r="133" spans="1:4" x14ac:dyDescent="0.2">
      <c r="A133" s="59"/>
      <c r="B133" s="59"/>
      <c r="C133" s="59"/>
      <c r="D133" s="59"/>
    </row>
    <row r="134" spans="1:4" x14ac:dyDescent="0.2">
      <c r="A134" s="59"/>
      <c r="B134" s="59"/>
      <c r="C134" s="59"/>
      <c r="D134" s="59"/>
    </row>
    <row r="135" spans="1:4" x14ac:dyDescent="0.2">
      <c r="A135" s="59"/>
      <c r="B135" s="59"/>
      <c r="C135" s="59"/>
      <c r="D135" s="59"/>
    </row>
    <row r="136" spans="1:4" x14ac:dyDescent="0.2">
      <c r="A136" s="59"/>
      <c r="B136" s="59"/>
      <c r="C136" s="59"/>
      <c r="D136" s="59"/>
    </row>
    <row r="137" spans="1:4" x14ac:dyDescent="0.2">
      <c r="A137" s="59"/>
      <c r="B137" s="59"/>
      <c r="C137" s="59"/>
      <c r="D137" s="59"/>
    </row>
    <row r="138" spans="1:4" x14ac:dyDescent="0.2">
      <c r="A138" s="59"/>
      <c r="B138" s="59"/>
      <c r="C138" s="59"/>
      <c r="D138" s="59"/>
    </row>
    <row r="139" spans="1:4" x14ac:dyDescent="0.2">
      <c r="A139" s="59"/>
      <c r="B139" s="59"/>
      <c r="C139" s="59"/>
      <c r="D139" s="59"/>
    </row>
    <row r="140" spans="1:4" x14ac:dyDescent="0.2">
      <c r="A140" s="59"/>
      <c r="B140" s="59"/>
      <c r="C140" s="59"/>
      <c r="D140" s="59"/>
    </row>
    <row r="141" spans="1:4" x14ac:dyDescent="0.2">
      <c r="A141" s="59"/>
      <c r="B141" s="59"/>
      <c r="C141" s="59"/>
      <c r="D141" s="59"/>
    </row>
    <row r="142" spans="1:4" x14ac:dyDescent="0.2">
      <c r="A142" s="59"/>
      <c r="B142" s="59"/>
      <c r="C142" s="59"/>
      <c r="D142" s="59"/>
    </row>
    <row r="143" spans="1:4" x14ac:dyDescent="0.2">
      <c r="A143" s="59"/>
      <c r="B143" s="59"/>
      <c r="C143" s="59"/>
      <c r="D143" s="59"/>
    </row>
    <row r="144" spans="1:4" x14ac:dyDescent="0.2">
      <c r="A144" s="59"/>
      <c r="B144" s="59"/>
      <c r="C144" s="59"/>
      <c r="D144" s="59"/>
    </row>
    <row r="145" spans="1:4" x14ac:dyDescent="0.2">
      <c r="A145" s="59"/>
      <c r="B145" s="59"/>
      <c r="C145" s="59"/>
      <c r="D145" s="59"/>
    </row>
    <row r="146" spans="1:4" x14ac:dyDescent="0.2">
      <c r="A146" s="59"/>
      <c r="B146" s="59"/>
      <c r="C146" s="59"/>
      <c r="D146" s="59"/>
    </row>
    <row r="147" spans="1:4" x14ac:dyDescent="0.2">
      <c r="A147" s="59"/>
      <c r="B147" s="59"/>
      <c r="C147" s="59"/>
      <c r="D147" s="59"/>
    </row>
    <row r="148" spans="1:4" x14ac:dyDescent="0.2">
      <c r="A148" s="59"/>
      <c r="B148" s="59"/>
      <c r="C148" s="59"/>
      <c r="D148" s="59"/>
    </row>
    <row r="149" spans="1:4" x14ac:dyDescent="0.2">
      <c r="A149" s="59"/>
      <c r="B149" s="59"/>
      <c r="C149" s="59"/>
      <c r="D149" s="59"/>
    </row>
    <row r="150" spans="1:4" x14ac:dyDescent="0.2">
      <c r="A150" s="59"/>
      <c r="B150" s="59"/>
      <c r="C150" s="59"/>
      <c r="D150" s="59"/>
    </row>
    <row r="151" spans="1:4" x14ac:dyDescent="0.2">
      <c r="A151" s="59"/>
      <c r="B151" s="59"/>
      <c r="C151" s="59"/>
      <c r="D151" s="59"/>
    </row>
    <row r="152" spans="1:4" x14ac:dyDescent="0.2">
      <c r="A152" s="59"/>
      <c r="B152" s="59"/>
      <c r="C152" s="59"/>
      <c r="D152" s="59"/>
    </row>
    <row r="153" spans="1:4" x14ac:dyDescent="0.2">
      <c r="A153" s="59"/>
      <c r="B153" s="59"/>
      <c r="C153" s="59"/>
      <c r="D153" s="59"/>
    </row>
    <row r="154" spans="1:4" x14ac:dyDescent="0.2">
      <c r="A154" s="59"/>
      <c r="B154" s="59"/>
      <c r="C154" s="59"/>
      <c r="D154" s="59"/>
    </row>
    <row r="155" spans="1:4" x14ac:dyDescent="0.2">
      <c r="A155" s="59"/>
      <c r="B155" s="59"/>
      <c r="C155" s="59"/>
      <c r="D155" s="59"/>
    </row>
    <row r="156" spans="1:4" x14ac:dyDescent="0.2">
      <c r="A156" s="59"/>
      <c r="B156" s="59"/>
      <c r="C156" s="59"/>
      <c r="D156" s="59"/>
    </row>
    <row r="157" spans="1:4" x14ac:dyDescent="0.2">
      <c r="A157" s="59"/>
      <c r="B157" s="59"/>
      <c r="C157" s="59"/>
      <c r="D157" s="59"/>
    </row>
    <row r="158" spans="1:4" x14ac:dyDescent="0.2">
      <c r="A158" s="59"/>
      <c r="B158" s="59"/>
      <c r="C158" s="59"/>
      <c r="D158" s="59"/>
    </row>
    <row r="159" spans="1:4" x14ac:dyDescent="0.2">
      <c r="A159" s="59"/>
      <c r="B159" s="59"/>
      <c r="C159" s="59"/>
      <c r="D159" s="59"/>
    </row>
    <row r="160" spans="1:4" x14ac:dyDescent="0.2">
      <c r="A160" s="59"/>
      <c r="B160" s="59"/>
      <c r="C160" s="59"/>
      <c r="D160" s="59"/>
    </row>
    <row r="161" spans="1:4" x14ac:dyDescent="0.2">
      <c r="A161" s="59"/>
      <c r="B161" s="59"/>
      <c r="C161" s="59"/>
      <c r="D161" s="59"/>
    </row>
    <row r="162" spans="1:4" x14ac:dyDescent="0.2">
      <c r="A162" s="59"/>
      <c r="B162" s="59"/>
      <c r="C162" s="59"/>
      <c r="D162" s="59"/>
    </row>
    <row r="163" spans="1:4" x14ac:dyDescent="0.2">
      <c r="A163" s="59"/>
      <c r="B163" s="59"/>
      <c r="C163" s="59"/>
      <c r="D163" s="59"/>
    </row>
    <row r="164" spans="1:4" x14ac:dyDescent="0.2">
      <c r="A164" s="59"/>
      <c r="B164" s="59"/>
      <c r="C164" s="59"/>
      <c r="D164" s="59"/>
    </row>
    <row r="165" spans="1:4" x14ac:dyDescent="0.2">
      <c r="A165" s="59"/>
      <c r="B165" s="59"/>
      <c r="C165" s="59"/>
      <c r="D165" s="59"/>
    </row>
    <row r="166" spans="1:4" x14ac:dyDescent="0.2">
      <c r="A166" s="59"/>
      <c r="B166" s="59"/>
      <c r="C166" s="59"/>
      <c r="D166" s="59"/>
    </row>
    <row r="167" spans="1:4" x14ac:dyDescent="0.2">
      <c r="A167" s="59"/>
      <c r="B167" s="59"/>
      <c r="C167" s="59"/>
      <c r="D167" s="59"/>
    </row>
    <row r="168" spans="1:4" x14ac:dyDescent="0.2">
      <c r="A168" s="59"/>
      <c r="B168" s="59"/>
      <c r="C168" s="59"/>
      <c r="D168" s="59"/>
    </row>
    <row r="169" spans="1:4" x14ac:dyDescent="0.2">
      <c r="A169" s="59"/>
      <c r="B169" s="59"/>
      <c r="C169" s="59"/>
      <c r="D169" s="59"/>
    </row>
    <row r="170" spans="1:4" x14ac:dyDescent="0.2">
      <c r="A170" s="59"/>
      <c r="B170" s="59"/>
      <c r="C170" s="59"/>
      <c r="D170" s="59"/>
    </row>
    <row r="171" spans="1:4" x14ac:dyDescent="0.2">
      <c r="A171" s="59"/>
      <c r="B171" s="59"/>
      <c r="C171" s="59"/>
      <c r="D171" s="59"/>
    </row>
    <row r="172" spans="1:4" x14ac:dyDescent="0.2">
      <c r="A172" s="59"/>
      <c r="B172" s="59"/>
      <c r="C172" s="59"/>
      <c r="D172" s="59"/>
    </row>
    <row r="173" spans="1:4" x14ac:dyDescent="0.2">
      <c r="A173" s="59"/>
      <c r="B173" s="59"/>
      <c r="C173" s="59"/>
      <c r="D173" s="59"/>
    </row>
    <row r="174" spans="1:4" x14ac:dyDescent="0.2">
      <c r="A174" s="59"/>
      <c r="B174" s="59"/>
      <c r="C174" s="59"/>
      <c r="D174" s="59"/>
    </row>
    <row r="175" spans="1:4" x14ac:dyDescent="0.2">
      <c r="A175" s="59"/>
      <c r="B175" s="59"/>
      <c r="C175" s="59"/>
      <c r="D175" s="59"/>
    </row>
    <row r="176" spans="1:4" x14ac:dyDescent="0.2">
      <c r="A176" s="59"/>
      <c r="B176" s="59"/>
      <c r="C176" s="59"/>
      <c r="D176" s="59"/>
    </row>
    <row r="177" spans="1:4" x14ac:dyDescent="0.2">
      <c r="A177" s="59"/>
      <c r="B177" s="59"/>
      <c r="C177" s="59"/>
      <c r="D177" s="59"/>
    </row>
    <row r="178" spans="1:4" x14ac:dyDescent="0.2">
      <c r="A178" s="59"/>
      <c r="B178" s="59"/>
      <c r="C178" s="59"/>
      <c r="D178" s="59"/>
    </row>
    <row r="179" spans="1:4" x14ac:dyDescent="0.2">
      <c r="A179" s="59"/>
      <c r="B179" s="59"/>
      <c r="C179" s="59"/>
      <c r="D179" s="59"/>
    </row>
    <row r="180" spans="1:4" x14ac:dyDescent="0.2">
      <c r="A180" s="59"/>
      <c r="B180" s="59"/>
      <c r="C180" s="59"/>
      <c r="D180" s="59"/>
    </row>
    <row r="181" spans="1:4" x14ac:dyDescent="0.2">
      <c r="A181" s="59"/>
      <c r="B181" s="59"/>
      <c r="C181" s="59"/>
      <c r="D181" s="59"/>
    </row>
    <row r="182" spans="1:4" x14ac:dyDescent="0.2">
      <c r="A182" s="59"/>
      <c r="B182" s="59"/>
      <c r="C182" s="59"/>
      <c r="D182" s="59"/>
    </row>
    <row r="183" spans="1:4" x14ac:dyDescent="0.2">
      <c r="A183" s="59"/>
      <c r="B183" s="59"/>
      <c r="C183" s="59"/>
      <c r="D183" s="59"/>
    </row>
    <row r="184" spans="1:4" x14ac:dyDescent="0.2">
      <c r="A184" s="59"/>
      <c r="B184" s="59"/>
      <c r="C184" s="59"/>
      <c r="D184" s="59"/>
    </row>
    <row r="185" spans="1:4" x14ac:dyDescent="0.2">
      <c r="A185" s="59"/>
      <c r="B185" s="59"/>
      <c r="C185" s="59"/>
      <c r="D185" s="59"/>
    </row>
    <row r="186" spans="1:4" x14ac:dyDescent="0.2">
      <c r="A186" s="59"/>
      <c r="B186" s="59"/>
      <c r="C186" s="59"/>
      <c r="D186" s="59"/>
    </row>
    <row r="187" spans="1:4" x14ac:dyDescent="0.2">
      <c r="A187" s="59"/>
      <c r="B187" s="59"/>
      <c r="C187" s="59"/>
      <c r="D187" s="59"/>
    </row>
    <row r="188" spans="1:4" x14ac:dyDescent="0.2">
      <c r="A188" s="59"/>
      <c r="B188" s="59"/>
      <c r="C188" s="59"/>
      <c r="D188" s="59"/>
    </row>
    <row r="189" spans="1:4" x14ac:dyDescent="0.2">
      <c r="A189" s="59"/>
      <c r="B189" s="59"/>
      <c r="C189" s="59"/>
      <c r="D189" s="59"/>
    </row>
    <row r="190" spans="1:4" x14ac:dyDescent="0.2">
      <c r="A190" s="59"/>
      <c r="B190" s="59"/>
      <c r="C190" s="59"/>
      <c r="D190" s="59"/>
    </row>
    <row r="191" spans="1:4" x14ac:dyDescent="0.2">
      <c r="A191" s="59"/>
      <c r="B191" s="59"/>
      <c r="C191" s="59"/>
      <c r="D191" s="59"/>
    </row>
    <row r="192" spans="1:4" x14ac:dyDescent="0.2">
      <c r="A192" s="59"/>
      <c r="B192" s="59"/>
      <c r="C192" s="59"/>
      <c r="D192" s="59"/>
    </row>
    <row r="193" spans="1:4" x14ac:dyDescent="0.2">
      <c r="A193" s="59"/>
      <c r="B193" s="59"/>
      <c r="C193" s="59"/>
      <c r="D193" s="59"/>
    </row>
    <row r="194" spans="1:4" x14ac:dyDescent="0.2">
      <c r="A194" s="59"/>
      <c r="B194" s="59"/>
      <c r="C194" s="59"/>
      <c r="D194" s="59"/>
    </row>
    <row r="195" spans="1:4" x14ac:dyDescent="0.2">
      <c r="A195" s="59"/>
      <c r="B195" s="59"/>
      <c r="C195" s="59"/>
      <c r="D195" s="59"/>
    </row>
    <row r="196" spans="1:4" x14ac:dyDescent="0.2">
      <c r="A196" s="59"/>
      <c r="B196" s="59"/>
      <c r="C196" s="59"/>
      <c r="D196" s="59"/>
    </row>
    <row r="197" spans="1:4" x14ac:dyDescent="0.2">
      <c r="A197" s="59"/>
      <c r="B197" s="59"/>
      <c r="C197" s="59"/>
      <c r="D197" s="59"/>
    </row>
    <row r="198" spans="1:4" x14ac:dyDescent="0.2">
      <c r="A198" s="59"/>
      <c r="B198" s="59"/>
      <c r="C198" s="59"/>
      <c r="D198" s="59"/>
    </row>
    <row r="199" spans="1:4" x14ac:dyDescent="0.2">
      <c r="A199" s="59"/>
      <c r="B199" s="59"/>
      <c r="C199" s="59"/>
      <c r="D199" s="59"/>
    </row>
    <row r="200" spans="1:4" x14ac:dyDescent="0.2">
      <c r="A200" s="59"/>
      <c r="B200" s="59"/>
      <c r="C200" s="59"/>
      <c r="D200" s="59"/>
    </row>
    <row r="201" spans="1:4" x14ac:dyDescent="0.2">
      <c r="A201" s="59"/>
      <c r="B201" s="59"/>
      <c r="C201" s="59"/>
      <c r="D201" s="59"/>
    </row>
    <row r="202" spans="1:4" x14ac:dyDescent="0.2">
      <c r="A202" s="59"/>
      <c r="B202" s="59"/>
      <c r="C202" s="59"/>
      <c r="D202" s="59"/>
    </row>
    <row r="203" spans="1:4" x14ac:dyDescent="0.2">
      <c r="A203" s="59"/>
      <c r="B203" s="59"/>
      <c r="C203" s="59"/>
      <c r="D203" s="59"/>
    </row>
    <row r="204" spans="1:4" x14ac:dyDescent="0.2">
      <c r="A204" s="59"/>
      <c r="B204" s="59"/>
      <c r="C204" s="59"/>
      <c r="D204" s="59"/>
    </row>
    <row r="205" spans="1:4" x14ac:dyDescent="0.2">
      <c r="A205" s="59"/>
      <c r="B205" s="59"/>
      <c r="C205" s="59"/>
      <c r="D205" s="59"/>
    </row>
    <row r="206" spans="1:4" x14ac:dyDescent="0.2">
      <c r="A206" s="59"/>
      <c r="B206" s="59"/>
      <c r="C206" s="59"/>
      <c r="D206" s="59"/>
    </row>
    <row r="207" spans="1:4" x14ac:dyDescent="0.2">
      <c r="A207" s="59"/>
      <c r="B207" s="59"/>
      <c r="C207" s="59"/>
      <c r="D207" s="59"/>
    </row>
    <row r="208" spans="1:4" x14ac:dyDescent="0.2">
      <c r="A208" s="59"/>
      <c r="B208" s="59"/>
      <c r="C208" s="59"/>
      <c r="D208" s="59"/>
    </row>
    <row r="209" spans="1:4" x14ac:dyDescent="0.2">
      <c r="A209" s="59"/>
      <c r="B209" s="59"/>
      <c r="C209" s="59"/>
      <c r="D209" s="59"/>
    </row>
    <row r="210" spans="1:4" x14ac:dyDescent="0.2">
      <c r="A210" s="59"/>
      <c r="B210" s="59"/>
      <c r="C210" s="59"/>
      <c r="D210" s="59"/>
    </row>
    <row r="211" spans="1:4" x14ac:dyDescent="0.2">
      <c r="A211" s="59"/>
      <c r="B211" s="59"/>
      <c r="C211" s="59"/>
      <c r="D211" s="59"/>
    </row>
    <row r="212" spans="1:4" x14ac:dyDescent="0.2">
      <c r="A212" s="59"/>
      <c r="B212" s="59"/>
      <c r="C212" s="59"/>
      <c r="D212" s="59"/>
    </row>
    <row r="213" spans="1:4" x14ac:dyDescent="0.2">
      <c r="A213" s="59"/>
      <c r="B213" s="59"/>
      <c r="C213" s="59"/>
      <c r="D213" s="59"/>
    </row>
    <row r="214" spans="1:4" x14ac:dyDescent="0.2">
      <c r="A214" s="59"/>
      <c r="B214" s="59"/>
      <c r="C214" s="59"/>
      <c r="D214" s="59"/>
    </row>
    <row r="215" spans="1:4" x14ac:dyDescent="0.2">
      <c r="A215" s="59"/>
      <c r="B215" s="59"/>
      <c r="C215" s="59"/>
      <c r="D215" s="59"/>
    </row>
    <row r="216" spans="1:4" x14ac:dyDescent="0.2">
      <c r="A216" s="59"/>
      <c r="B216" s="59"/>
      <c r="C216" s="59"/>
      <c r="D216" s="59"/>
    </row>
    <row r="217" spans="1:4" x14ac:dyDescent="0.2">
      <c r="A217" s="59"/>
      <c r="B217" s="59"/>
      <c r="C217" s="59"/>
      <c r="D217" s="59"/>
    </row>
    <row r="218" spans="1:4" x14ac:dyDescent="0.2">
      <c r="A218" s="59"/>
      <c r="B218" s="59"/>
      <c r="C218" s="59"/>
      <c r="D218" s="59"/>
    </row>
    <row r="219" spans="1:4" x14ac:dyDescent="0.2">
      <c r="A219" s="59"/>
      <c r="B219" s="59"/>
      <c r="C219" s="59"/>
      <c r="D219" s="59"/>
    </row>
    <row r="220" spans="1:4" x14ac:dyDescent="0.2">
      <c r="A220" s="59"/>
      <c r="B220" s="59"/>
      <c r="C220" s="59"/>
      <c r="D220" s="59"/>
    </row>
    <row r="221" spans="1:4" x14ac:dyDescent="0.2">
      <c r="A221" s="59"/>
      <c r="B221" s="59"/>
      <c r="C221" s="59"/>
      <c r="D221" s="59"/>
    </row>
    <row r="222" spans="1:4" x14ac:dyDescent="0.2">
      <c r="A222" s="59"/>
      <c r="B222" s="59"/>
      <c r="C222" s="59"/>
      <c r="D222" s="59"/>
    </row>
    <row r="223" spans="1:4" x14ac:dyDescent="0.2">
      <c r="A223" s="59"/>
      <c r="B223" s="59"/>
      <c r="C223" s="59"/>
      <c r="D223" s="59"/>
    </row>
    <row r="224" spans="1:4" x14ac:dyDescent="0.2">
      <c r="A224" s="59"/>
      <c r="B224" s="59"/>
      <c r="C224" s="59"/>
      <c r="D224" s="59"/>
    </row>
    <row r="225" spans="1:4" x14ac:dyDescent="0.2">
      <c r="A225" s="59"/>
      <c r="B225" s="59"/>
      <c r="C225" s="59"/>
      <c r="D225" s="59"/>
    </row>
    <row r="226" spans="1:4" x14ac:dyDescent="0.2">
      <c r="A226" s="59"/>
      <c r="B226" s="59"/>
      <c r="C226" s="59"/>
      <c r="D226" s="59"/>
    </row>
    <row r="227" spans="1:4" x14ac:dyDescent="0.2">
      <c r="A227" s="59"/>
      <c r="B227" s="59"/>
      <c r="C227" s="59"/>
      <c r="D227" s="59"/>
    </row>
    <row r="228" spans="1:4" x14ac:dyDescent="0.2">
      <c r="A228" s="59"/>
      <c r="B228" s="59"/>
      <c r="C228" s="59"/>
      <c r="D228" s="59"/>
    </row>
    <row r="229" spans="1:4" x14ac:dyDescent="0.2">
      <c r="A229" s="59"/>
      <c r="B229" s="59"/>
      <c r="C229" s="59"/>
      <c r="D229" s="59"/>
    </row>
    <row r="230" spans="1:4" x14ac:dyDescent="0.2">
      <c r="A230" s="59"/>
      <c r="B230" s="59"/>
      <c r="C230" s="59"/>
      <c r="D230" s="59"/>
    </row>
    <row r="231" spans="1:4" x14ac:dyDescent="0.2">
      <c r="A231" s="59"/>
      <c r="B231" s="59"/>
      <c r="C231" s="59"/>
      <c r="D231" s="59"/>
    </row>
    <row r="232" spans="1:4" x14ac:dyDescent="0.2">
      <c r="A232" s="59"/>
      <c r="B232" s="59"/>
      <c r="C232" s="59"/>
      <c r="D232" s="59"/>
    </row>
    <row r="233" spans="1:4" x14ac:dyDescent="0.2">
      <c r="A233" s="59"/>
      <c r="B233" s="59"/>
      <c r="C233" s="59"/>
      <c r="D233" s="59"/>
    </row>
    <row r="234" spans="1:4" x14ac:dyDescent="0.2">
      <c r="A234" s="59"/>
      <c r="B234" s="59"/>
      <c r="C234" s="59"/>
      <c r="D234" s="59"/>
    </row>
    <row r="235" spans="1:4" x14ac:dyDescent="0.2">
      <c r="A235" s="59"/>
      <c r="B235" s="59"/>
      <c r="C235" s="59"/>
      <c r="D235" s="59"/>
    </row>
    <row r="236" spans="1:4" x14ac:dyDescent="0.2">
      <c r="A236" s="59"/>
      <c r="B236" s="59"/>
      <c r="C236" s="59"/>
      <c r="D236" s="59"/>
    </row>
    <row r="237" spans="1:4" x14ac:dyDescent="0.2">
      <c r="A237" s="59"/>
      <c r="B237" s="59"/>
      <c r="C237" s="59"/>
      <c r="D237" s="59"/>
    </row>
    <row r="238" spans="1:4" x14ac:dyDescent="0.2">
      <c r="A238" s="59"/>
      <c r="B238" s="59"/>
      <c r="C238" s="59"/>
      <c r="D238" s="59"/>
    </row>
    <row r="239" spans="1:4" x14ac:dyDescent="0.2">
      <c r="A239" s="59"/>
      <c r="B239" s="59"/>
      <c r="C239" s="59"/>
      <c r="D239" s="59"/>
    </row>
    <row r="240" spans="1:4" x14ac:dyDescent="0.2">
      <c r="A240" s="59"/>
      <c r="B240" s="59"/>
      <c r="C240" s="59"/>
      <c r="D240" s="59"/>
    </row>
    <row r="241" spans="1:4" x14ac:dyDescent="0.2">
      <c r="A241" s="59"/>
      <c r="B241" s="59"/>
      <c r="C241" s="59"/>
      <c r="D241" s="59"/>
    </row>
    <row r="242" spans="1:4" x14ac:dyDescent="0.2">
      <c r="A242" s="59"/>
      <c r="B242" s="59"/>
      <c r="C242" s="59"/>
      <c r="D242" s="59"/>
    </row>
    <row r="243" spans="1:4" x14ac:dyDescent="0.2">
      <c r="A243" s="59"/>
      <c r="B243" s="59"/>
      <c r="C243" s="59"/>
      <c r="D243" s="59"/>
    </row>
    <row r="244" spans="1:4" x14ac:dyDescent="0.2">
      <c r="A244" s="59"/>
      <c r="B244" s="59"/>
      <c r="C244" s="59"/>
      <c r="D244" s="59"/>
    </row>
    <row r="245" spans="1:4" x14ac:dyDescent="0.2">
      <c r="A245" s="59"/>
      <c r="B245" s="59"/>
      <c r="C245" s="59"/>
      <c r="D245" s="59"/>
    </row>
    <row r="246" spans="1:4" x14ac:dyDescent="0.2">
      <c r="A246" s="59"/>
      <c r="B246" s="59"/>
      <c r="C246" s="59"/>
      <c r="D246" s="59"/>
    </row>
    <row r="247" spans="1:4" x14ac:dyDescent="0.2">
      <c r="A247" s="59"/>
      <c r="B247" s="59"/>
      <c r="C247" s="59"/>
      <c r="D247" s="59"/>
    </row>
    <row r="248" spans="1:4" x14ac:dyDescent="0.2">
      <c r="A248" s="59"/>
      <c r="B248" s="59"/>
      <c r="C248" s="59"/>
      <c r="D248" s="59"/>
    </row>
    <row r="249" spans="1:4" x14ac:dyDescent="0.2">
      <c r="A249" s="59"/>
      <c r="B249" s="59"/>
      <c r="C249" s="59"/>
      <c r="D249" s="59"/>
    </row>
    <row r="250" spans="1:4" x14ac:dyDescent="0.2">
      <c r="A250" s="59"/>
      <c r="B250" s="59"/>
      <c r="C250" s="59"/>
      <c r="D250" s="59"/>
    </row>
    <row r="251" spans="1:4" x14ac:dyDescent="0.2">
      <c r="A251" s="59"/>
      <c r="B251" s="59"/>
      <c r="C251" s="59"/>
      <c r="D251" s="59"/>
    </row>
    <row r="252" spans="1:4" x14ac:dyDescent="0.2">
      <c r="A252" s="59"/>
      <c r="B252" s="59"/>
      <c r="C252" s="59"/>
      <c r="D252" s="59"/>
    </row>
    <row r="253" spans="1:4" x14ac:dyDescent="0.2">
      <c r="A253" s="59"/>
      <c r="B253" s="59"/>
      <c r="C253" s="59"/>
      <c r="D253" s="59"/>
    </row>
    <row r="254" spans="1:4" x14ac:dyDescent="0.2">
      <c r="A254" s="59"/>
      <c r="B254" s="59"/>
      <c r="C254" s="59"/>
      <c r="D254" s="59"/>
    </row>
    <row r="255" spans="1:4" x14ac:dyDescent="0.2">
      <c r="A255" s="59"/>
      <c r="B255" s="59"/>
      <c r="C255" s="59"/>
      <c r="D255" s="59"/>
    </row>
    <row r="256" spans="1:4" x14ac:dyDescent="0.2">
      <c r="A256" s="59"/>
      <c r="B256" s="59"/>
      <c r="C256" s="59"/>
      <c r="D256" s="59"/>
    </row>
    <row r="257" spans="1:4" x14ac:dyDescent="0.2">
      <c r="A257" s="59"/>
      <c r="B257" s="59"/>
      <c r="C257" s="59"/>
      <c r="D257" s="59"/>
    </row>
    <row r="258" spans="1:4" x14ac:dyDescent="0.2">
      <c r="A258" s="59"/>
      <c r="B258" s="59"/>
      <c r="C258" s="59"/>
      <c r="D258" s="59"/>
    </row>
    <row r="259" spans="1:4" x14ac:dyDescent="0.2">
      <c r="A259" s="59"/>
      <c r="B259" s="59"/>
      <c r="C259" s="59"/>
      <c r="D259" s="59"/>
    </row>
    <row r="260" spans="1:4" x14ac:dyDescent="0.2">
      <c r="A260" s="59"/>
      <c r="B260" s="59"/>
      <c r="C260" s="59"/>
      <c r="D260" s="59"/>
    </row>
    <row r="261" spans="1:4" x14ac:dyDescent="0.2">
      <c r="A261" s="59"/>
      <c r="B261" s="59"/>
      <c r="C261" s="59"/>
      <c r="D261" s="59"/>
    </row>
    <row r="262" spans="1:4" x14ac:dyDescent="0.2">
      <c r="A262" s="59"/>
      <c r="B262" s="59"/>
      <c r="C262" s="59"/>
      <c r="D262" s="59"/>
    </row>
    <row r="263" spans="1:4" x14ac:dyDescent="0.2">
      <c r="A263" s="59"/>
      <c r="B263" s="59"/>
      <c r="C263" s="59"/>
      <c r="D263" s="59"/>
    </row>
    <row r="264" spans="1:4" x14ac:dyDescent="0.2">
      <c r="A264" s="59"/>
      <c r="B264" s="59"/>
      <c r="C264" s="59"/>
      <c r="D264" s="59"/>
    </row>
    <row r="265" spans="1:4" x14ac:dyDescent="0.2">
      <c r="A265" s="59"/>
      <c r="B265" s="59"/>
      <c r="C265" s="59"/>
      <c r="D265" s="59"/>
    </row>
    <row r="266" spans="1:4" x14ac:dyDescent="0.2">
      <c r="A266" s="59"/>
      <c r="B266" s="59"/>
      <c r="C266" s="59"/>
      <c r="D266" s="59"/>
    </row>
    <row r="267" spans="1:4" x14ac:dyDescent="0.2">
      <c r="A267" s="59"/>
      <c r="B267" s="59"/>
      <c r="C267" s="59"/>
      <c r="D267" s="59"/>
    </row>
    <row r="268" spans="1:4" x14ac:dyDescent="0.2">
      <c r="A268" s="59"/>
      <c r="B268" s="59"/>
      <c r="C268" s="59"/>
      <c r="D268" s="59"/>
    </row>
    <row r="269" spans="1:4" x14ac:dyDescent="0.2">
      <c r="A269" s="59"/>
      <c r="B269" s="59"/>
      <c r="C269" s="59"/>
      <c r="D269" s="59"/>
    </row>
    <row r="270" spans="1:4" x14ac:dyDescent="0.2">
      <c r="A270" s="59"/>
      <c r="B270" s="59"/>
      <c r="C270" s="59"/>
      <c r="D270" s="59"/>
    </row>
    <row r="271" spans="1:4" x14ac:dyDescent="0.2">
      <c r="A271" s="59"/>
      <c r="B271" s="59"/>
      <c r="C271" s="59"/>
      <c r="D271" s="59"/>
    </row>
    <row r="272" spans="1:4" x14ac:dyDescent="0.2">
      <c r="A272" s="59"/>
      <c r="B272" s="59"/>
      <c r="C272" s="59"/>
      <c r="D272" s="59"/>
    </row>
    <row r="273" spans="1:4" x14ac:dyDescent="0.2">
      <c r="A273" s="59"/>
      <c r="B273" s="59"/>
      <c r="C273" s="59"/>
      <c r="D273" s="59"/>
    </row>
    <row r="274" spans="1:4" x14ac:dyDescent="0.2">
      <c r="A274" s="59"/>
      <c r="B274" s="59"/>
      <c r="C274" s="59"/>
      <c r="D274" s="59"/>
    </row>
    <row r="275" spans="1:4" x14ac:dyDescent="0.2">
      <c r="A275" s="59"/>
      <c r="B275" s="59"/>
      <c r="C275" s="59"/>
      <c r="D275" s="59"/>
    </row>
    <row r="276" spans="1:4" x14ac:dyDescent="0.2">
      <c r="A276" s="59"/>
      <c r="B276" s="59"/>
      <c r="C276" s="59"/>
      <c r="D276" s="59"/>
    </row>
    <row r="277" spans="1:4" x14ac:dyDescent="0.2">
      <c r="A277" s="59"/>
      <c r="B277" s="59"/>
      <c r="C277" s="59"/>
      <c r="D277" s="59"/>
    </row>
    <row r="278" spans="1:4" x14ac:dyDescent="0.2">
      <c r="A278" s="59"/>
      <c r="B278" s="59"/>
      <c r="C278" s="59"/>
      <c r="D278" s="59"/>
    </row>
    <row r="279" spans="1:4" x14ac:dyDescent="0.2">
      <c r="A279" s="59"/>
      <c r="B279" s="59"/>
      <c r="C279" s="59"/>
      <c r="D279" s="59"/>
    </row>
    <row r="280" spans="1:4" x14ac:dyDescent="0.2">
      <c r="A280" s="59"/>
      <c r="B280" s="59"/>
      <c r="C280" s="59"/>
      <c r="D280" s="59"/>
    </row>
    <row r="281" spans="1:4" x14ac:dyDescent="0.2">
      <c r="A281" s="59"/>
      <c r="B281" s="59"/>
      <c r="C281" s="59"/>
      <c r="D281" s="59"/>
    </row>
    <row r="282" spans="1:4" x14ac:dyDescent="0.2">
      <c r="A282" s="59"/>
      <c r="B282" s="59"/>
      <c r="C282" s="59"/>
      <c r="D282" s="59"/>
    </row>
    <row r="283" spans="1:4" x14ac:dyDescent="0.2">
      <c r="A283" s="59"/>
      <c r="B283" s="59"/>
      <c r="C283" s="59"/>
      <c r="D283" s="59"/>
    </row>
    <row r="284" spans="1:4" x14ac:dyDescent="0.2">
      <c r="A284" s="59"/>
      <c r="B284" s="59"/>
      <c r="C284" s="59"/>
      <c r="D284" s="59"/>
    </row>
    <row r="285" spans="1:4" x14ac:dyDescent="0.2">
      <c r="A285" s="59"/>
      <c r="B285" s="59"/>
      <c r="C285" s="59"/>
      <c r="D285" s="59"/>
    </row>
    <row r="286" spans="1:4" x14ac:dyDescent="0.2">
      <c r="A286" s="59"/>
      <c r="B286" s="59"/>
      <c r="C286" s="59"/>
      <c r="D286" s="59"/>
    </row>
    <row r="287" spans="1:4" x14ac:dyDescent="0.2">
      <c r="A287" s="59"/>
      <c r="B287" s="59"/>
      <c r="C287" s="59"/>
      <c r="D287" s="59"/>
    </row>
    <row r="288" spans="1:4" x14ac:dyDescent="0.2">
      <c r="A288" s="59"/>
      <c r="B288" s="59"/>
      <c r="C288" s="59"/>
      <c r="D288" s="59"/>
    </row>
    <row r="289" spans="1:4" x14ac:dyDescent="0.2">
      <c r="A289" s="59"/>
      <c r="B289" s="59"/>
      <c r="C289" s="59"/>
      <c r="D289" s="59"/>
    </row>
    <row r="290" spans="1:4" x14ac:dyDescent="0.2">
      <c r="A290" s="59"/>
      <c r="B290" s="59"/>
      <c r="C290" s="59"/>
      <c r="D290" s="59"/>
    </row>
    <row r="291" spans="1:4" x14ac:dyDescent="0.2">
      <c r="A291" s="59"/>
      <c r="B291" s="59"/>
      <c r="C291" s="59"/>
      <c r="D291" s="59"/>
    </row>
    <row r="292" spans="1:4" x14ac:dyDescent="0.2">
      <c r="A292" s="59"/>
      <c r="B292" s="59"/>
      <c r="C292" s="59"/>
      <c r="D292" s="59"/>
    </row>
    <row r="293" spans="1:4" x14ac:dyDescent="0.2">
      <c r="A293" s="59"/>
      <c r="B293" s="59"/>
      <c r="C293" s="59"/>
      <c r="D293" s="59"/>
    </row>
    <row r="294" spans="1:4" x14ac:dyDescent="0.2">
      <c r="A294" s="59"/>
      <c r="B294" s="59"/>
      <c r="C294" s="59"/>
      <c r="D294" s="59"/>
    </row>
    <row r="295" spans="1:4" x14ac:dyDescent="0.2">
      <c r="A295" s="59"/>
      <c r="B295" s="59"/>
      <c r="C295" s="59"/>
      <c r="D295" s="59"/>
    </row>
    <row r="296" spans="1:4" x14ac:dyDescent="0.2">
      <c r="A296" s="59"/>
      <c r="B296" s="59"/>
      <c r="C296" s="59"/>
      <c r="D296" s="59"/>
    </row>
    <row r="297" spans="1:4" x14ac:dyDescent="0.2">
      <c r="A297" s="59"/>
      <c r="B297" s="59"/>
      <c r="C297" s="59"/>
      <c r="D297" s="59"/>
    </row>
    <row r="298" spans="1:4" x14ac:dyDescent="0.2">
      <c r="A298" s="59"/>
      <c r="B298" s="59"/>
      <c r="C298" s="59"/>
      <c r="D298" s="59"/>
    </row>
    <row r="299" spans="1:4" x14ac:dyDescent="0.2">
      <c r="A299" s="59"/>
      <c r="B299" s="59"/>
      <c r="C299" s="59"/>
      <c r="D299" s="59"/>
    </row>
    <row r="300" spans="1:4" x14ac:dyDescent="0.2">
      <c r="A300" s="59"/>
      <c r="B300" s="59"/>
      <c r="C300" s="59"/>
      <c r="D300" s="59"/>
    </row>
    <row r="301" spans="1:4" x14ac:dyDescent="0.2">
      <c r="A301" s="59"/>
      <c r="B301" s="59"/>
      <c r="C301" s="59"/>
      <c r="D301" s="59"/>
    </row>
    <row r="302" spans="1:4" x14ac:dyDescent="0.2">
      <c r="A302" s="59"/>
      <c r="B302" s="59"/>
      <c r="C302" s="59"/>
      <c r="D302" s="59"/>
    </row>
    <row r="303" spans="1:4" x14ac:dyDescent="0.2">
      <c r="A303" s="59"/>
      <c r="B303" s="59"/>
      <c r="C303" s="59"/>
      <c r="D303" s="59"/>
    </row>
    <row r="304" spans="1:4" x14ac:dyDescent="0.2">
      <c r="A304" s="59"/>
      <c r="B304" s="59"/>
      <c r="C304" s="59"/>
      <c r="D304" s="59"/>
    </row>
    <row r="305" spans="1:4" x14ac:dyDescent="0.2">
      <c r="A305" s="59"/>
      <c r="B305" s="59"/>
      <c r="C305" s="59"/>
      <c r="D305" s="59"/>
    </row>
    <row r="306" spans="1:4" x14ac:dyDescent="0.2">
      <c r="A306" s="59"/>
      <c r="B306" s="59"/>
      <c r="C306" s="59"/>
      <c r="D306" s="59"/>
    </row>
    <row r="307" spans="1:4" x14ac:dyDescent="0.2">
      <c r="A307" s="59"/>
      <c r="B307" s="59"/>
      <c r="C307" s="59"/>
      <c r="D307" s="59"/>
    </row>
    <row r="308" spans="1:4" x14ac:dyDescent="0.2">
      <c r="A308" s="59"/>
      <c r="B308" s="59"/>
      <c r="C308" s="59"/>
      <c r="D308" s="59"/>
    </row>
    <row r="309" spans="1:4" x14ac:dyDescent="0.2">
      <c r="A309" s="59"/>
      <c r="B309" s="59"/>
      <c r="C309" s="59"/>
      <c r="D309" s="59"/>
    </row>
    <row r="310" spans="1:4" x14ac:dyDescent="0.2">
      <c r="A310" s="59"/>
      <c r="B310" s="59"/>
      <c r="C310" s="59"/>
      <c r="D310" s="59"/>
    </row>
    <row r="311" spans="1:4" x14ac:dyDescent="0.2">
      <c r="A311" s="59"/>
      <c r="B311" s="59"/>
      <c r="C311" s="59"/>
      <c r="D311" s="59"/>
    </row>
    <row r="312" spans="1:4" x14ac:dyDescent="0.2">
      <c r="A312" s="59"/>
      <c r="B312" s="59"/>
      <c r="C312" s="59"/>
      <c r="D312" s="59"/>
    </row>
    <row r="313" spans="1:4" x14ac:dyDescent="0.2">
      <c r="A313" s="59"/>
      <c r="B313" s="59"/>
      <c r="C313" s="59"/>
      <c r="D313" s="59"/>
    </row>
    <row r="314" spans="1:4" x14ac:dyDescent="0.2">
      <c r="A314" s="59"/>
      <c r="B314" s="59"/>
      <c r="C314" s="59"/>
      <c r="D314" s="59"/>
    </row>
    <row r="315" spans="1:4" x14ac:dyDescent="0.2">
      <c r="A315" s="59"/>
      <c r="B315" s="59"/>
      <c r="C315" s="59"/>
      <c r="D315" s="59"/>
    </row>
    <row r="316" spans="1:4" x14ac:dyDescent="0.2">
      <c r="A316" s="59"/>
      <c r="B316" s="59"/>
      <c r="C316" s="59"/>
      <c r="D316" s="59"/>
    </row>
    <row r="317" spans="1:4" x14ac:dyDescent="0.2">
      <c r="A317" s="59"/>
      <c r="B317" s="59"/>
      <c r="C317" s="59"/>
      <c r="D317" s="59"/>
    </row>
    <row r="318" spans="1:4" x14ac:dyDescent="0.2">
      <c r="A318" s="59"/>
      <c r="B318" s="59"/>
      <c r="C318" s="59"/>
      <c r="D318" s="59"/>
    </row>
    <row r="319" spans="1:4" x14ac:dyDescent="0.2">
      <c r="A319" s="59"/>
      <c r="B319" s="59"/>
      <c r="C319" s="59"/>
      <c r="D319" s="59"/>
    </row>
    <row r="320" spans="1:4" x14ac:dyDescent="0.2">
      <c r="A320" s="59"/>
      <c r="B320" s="59"/>
      <c r="C320" s="59"/>
      <c r="D320" s="59"/>
    </row>
    <row r="321" spans="1:4" x14ac:dyDescent="0.2">
      <c r="A321" s="59"/>
      <c r="B321" s="59"/>
      <c r="C321" s="59"/>
      <c r="D321" s="59"/>
    </row>
    <row r="322" spans="1:4" x14ac:dyDescent="0.2">
      <c r="A322" s="59"/>
      <c r="B322" s="59"/>
      <c r="C322" s="59"/>
      <c r="D322" s="59"/>
    </row>
    <row r="323" spans="1:4" x14ac:dyDescent="0.2">
      <c r="A323" s="59"/>
      <c r="B323" s="59"/>
      <c r="C323" s="59"/>
      <c r="D323" s="59"/>
    </row>
    <row r="324" spans="1:4" x14ac:dyDescent="0.2">
      <c r="A324" s="59"/>
      <c r="B324" s="59"/>
      <c r="C324" s="59"/>
      <c r="D324" s="59"/>
    </row>
    <row r="325" spans="1:4" x14ac:dyDescent="0.2">
      <c r="A325" s="59"/>
      <c r="B325" s="59"/>
      <c r="C325" s="59"/>
      <c r="D325" s="59"/>
    </row>
    <row r="326" spans="1:4" x14ac:dyDescent="0.2">
      <c r="A326" s="59"/>
      <c r="B326" s="59"/>
      <c r="C326" s="59"/>
      <c r="D326" s="59"/>
    </row>
    <row r="327" spans="1:4" x14ac:dyDescent="0.2">
      <c r="A327" s="59"/>
      <c r="B327" s="59"/>
      <c r="C327" s="59"/>
      <c r="D327" s="59"/>
    </row>
    <row r="328" spans="1:4" x14ac:dyDescent="0.2">
      <c r="A328" s="59"/>
      <c r="B328" s="59"/>
      <c r="C328" s="59"/>
      <c r="D328" s="59"/>
    </row>
    <row r="329" spans="1:4" x14ac:dyDescent="0.2">
      <c r="A329" s="59"/>
      <c r="B329" s="59"/>
      <c r="C329" s="59"/>
      <c r="D329" s="59"/>
    </row>
  </sheetData>
  <printOptions horizontalCentered="1"/>
  <pageMargins left="0.7" right="0.7" top="0.75" bottom="0.75" header="0.3" footer="0.25"/>
  <pageSetup scale="92" fitToHeight="0" orientation="portrait"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9"/>
    <pageSetUpPr fitToPage="1"/>
  </sheetPr>
  <dimension ref="A1:D15"/>
  <sheetViews>
    <sheetView zoomScaleNormal="100" workbookViewId="0">
      <selection activeCell="D55" sqref="D55"/>
    </sheetView>
  </sheetViews>
  <sheetFormatPr defaultRowHeight="12.75" x14ac:dyDescent="0.2"/>
  <cols>
    <col min="1" max="1" width="9.140625" style="1"/>
    <col min="2" max="2" width="51.7109375" style="1" bestFit="1" customWidth="1"/>
    <col min="3" max="3" width="142.28515625" style="1" bestFit="1" customWidth="1"/>
    <col min="4" max="4" width="149.140625" style="1" bestFit="1" customWidth="1"/>
    <col min="5" max="16384" width="9.140625" style="1"/>
  </cols>
  <sheetData>
    <row r="1" spans="1:4" s="96" customFormat="1" ht="15.75" x14ac:dyDescent="0.25">
      <c r="A1" s="97" t="s">
        <v>2940</v>
      </c>
    </row>
    <row r="2" spans="1:4" x14ac:dyDescent="0.2">
      <c r="A2" s="43" t="s">
        <v>2995</v>
      </c>
    </row>
    <row r="3" spans="1:4" x14ac:dyDescent="0.2">
      <c r="A3" s="1" t="s">
        <v>2563</v>
      </c>
    </row>
    <row r="4" spans="1:4" x14ac:dyDescent="0.2">
      <c r="D4" s="3"/>
    </row>
    <row r="5" spans="1:4" x14ac:dyDescent="0.2">
      <c r="B5" s="18" t="s">
        <v>1795</v>
      </c>
      <c r="C5" s="3" t="s">
        <v>40</v>
      </c>
    </row>
    <row r="6" spans="1:4" x14ac:dyDescent="0.2">
      <c r="A6" s="1" t="s">
        <v>2928</v>
      </c>
      <c r="B6" s="1" t="s">
        <v>2993</v>
      </c>
      <c r="C6" s="1" t="s">
        <v>1800</v>
      </c>
    </row>
    <row r="7" spans="1:4" x14ac:dyDescent="0.2">
      <c r="A7" s="1" t="s">
        <v>2929</v>
      </c>
      <c r="B7" s="1" t="s">
        <v>1</v>
      </c>
      <c r="C7" s="1" t="str">
        <f>"Group ID that maps to district mapping seen in "&amp;'I District Mapping'!$A$1</f>
        <v>Group ID that maps to district mapping seen in Appendix I: District Mapping</v>
      </c>
    </row>
    <row r="8" spans="1:4" x14ac:dyDescent="0.2">
      <c r="A8" s="1" t="s">
        <v>2930</v>
      </c>
      <c r="B8" s="1" t="s">
        <v>1782</v>
      </c>
    </row>
    <row r="9" spans="1:4" x14ac:dyDescent="0.2">
      <c r="A9" s="1" t="s">
        <v>2931</v>
      </c>
      <c r="B9" s="1" t="s">
        <v>1790</v>
      </c>
    </row>
    <row r="10" spans="1:4" x14ac:dyDescent="0.2">
      <c r="A10" s="1" t="s">
        <v>2932</v>
      </c>
      <c r="B10" s="1" t="s">
        <v>1791</v>
      </c>
    </row>
    <row r="11" spans="1:4" x14ac:dyDescent="0.2">
      <c r="A11" s="1" t="s">
        <v>2933</v>
      </c>
      <c r="B11" s="1" t="s">
        <v>1792</v>
      </c>
    </row>
    <row r="12" spans="1:4" x14ac:dyDescent="0.2">
      <c r="A12" s="1" t="s">
        <v>2934</v>
      </c>
      <c r="B12" s="1" t="s">
        <v>1793</v>
      </c>
    </row>
    <row r="13" spans="1:4" x14ac:dyDescent="0.2">
      <c r="A13" s="1" t="s">
        <v>2935</v>
      </c>
      <c r="B13" s="1" t="s">
        <v>1796</v>
      </c>
    </row>
    <row r="14" spans="1:4" x14ac:dyDescent="0.2">
      <c r="A14" s="1" t="s">
        <v>2936</v>
      </c>
      <c r="B14" s="1" t="s">
        <v>1797</v>
      </c>
    </row>
    <row r="15" spans="1:4" x14ac:dyDescent="0.2">
      <c r="A15" s="1" t="s">
        <v>3008</v>
      </c>
      <c r="B15" s="1" t="s">
        <v>1794</v>
      </c>
    </row>
  </sheetData>
  <printOptions horizontalCentered="1"/>
  <pageMargins left="0.7" right="0.7" top="0.75" bottom="0.75" header="0.3" footer="0.25"/>
  <pageSetup scale="61" orientation="landscape"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9"/>
    <pageSetUpPr fitToPage="1"/>
  </sheetPr>
  <dimension ref="A1:D21"/>
  <sheetViews>
    <sheetView zoomScaleNormal="100" workbookViewId="0">
      <selection activeCell="D55" sqref="D55"/>
    </sheetView>
  </sheetViews>
  <sheetFormatPr defaultRowHeight="12.75" x14ac:dyDescent="0.2"/>
  <cols>
    <col min="1" max="1" width="9.140625" style="1"/>
    <col min="2" max="2" width="41" style="1" customWidth="1"/>
    <col min="3" max="3" width="47.28515625" style="1" bestFit="1" customWidth="1"/>
    <col min="4" max="4" width="142.28515625" style="1" customWidth="1"/>
    <col min="5" max="16384" width="9.140625" style="1"/>
  </cols>
  <sheetData>
    <row r="1" spans="1:4" s="96" customFormat="1" ht="15.75" x14ac:dyDescent="0.25">
      <c r="A1" s="97" t="s">
        <v>2939</v>
      </c>
    </row>
    <row r="2" spans="1:4" x14ac:dyDescent="0.2">
      <c r="A2" s="43" t="s">
        <v>2995</v>
      </c>
    </row>
    <row r="4" spans="1:4" x14ac:dyDescent="0.2">
      <c r="A4" s="3" t="s">
        <v>1877</v>
      </c>
      <c r="B4" s="3" t="s">
        <v>39</v>
      </c>
      <c r="C4" s="3" t="s">
        <v>66</v>
      </c>
      <c r="D4" s="3" t="s">
        <v>40</v>
      </c>
    </row>
    <row r="5" spans="1:4" x14ac:dyDescent="0.2">
      <c r="A5" s="1" t="s">
        <v>2954</v>
      </c>
      <c r="B5" s="1" t="s">
        <v>0</v>
      </c>
      <c r="C5" s="1" t="s">
        <v>67</v>
      </c>
    </row>
    <row r="6" spans="1:4" x14ac:dyDescent="0.2">
      <c r="A6" s="1" t="s">
        <v>2955</v>
      </c>
      <c r="B6" s="1" t="s">
        <v>2993</v>
      </c>
      <c r="C6" s="1" t="s">
        <v>67</v>
      </c>
      <c r="D6" s="1" t="s">
        <v>1800</v>
      </c>
    </row>
    <row r="7" spans="1:4" x14ac:dyDescent="0.2">
      <c r="A7" s="1" t="s">
        <v>2956</v>
      </c>
      <c r="B7" s="1" t="s">
        <v>1</v>
      </c>
      <c r="C7" s="1" t="s">
        <v>67</v>
      </c>
      <c r="D7" s="1" t="str">
        <f>"Group ID that maps to district mapping seen in "&amp;'I District Mapping'!$A$1</f>
        <v>Group ID that maps to district mapping seen in Appendix I: District Mapping</v>
      </c>
    </row>
    <row r="8" spans="1:4" x14ac:dyDescent="0.2">
      <c r="A8" s="1" t="s">
        <v>2957</v>
      </c>
      <c r="B8" s="1" t="s">
        <v>3</v>
      </c>
      <c r="C8" s="1" t="s">
        <v>68</v>
      </c>
    </row>
    <row r="9" spans="1:4" x14ac:dyDescent="0.2">
      <c r="A9" s="1" t="s">
        <v>2958</v>
      </c>
      <c r="B9" s="1" t="s">
        <v>1837</v>
      </c>
      <c r="C9" s="1" t="s">
        <v>68</v>
      </c>
    </row>
    <row r="10" spans="1:4" x14ac:dyDescent="0.2">
      <c r="A10" s="1" t="s">
        <v>2959</v>
      </c>
      <c r="B10" s="1" t="s">
        <v>4</v>
      </c>
      <c r="C10" s="1" t="s">
        <v>67</v>
      </c>
      <c r="D10" s="1" t="s">
        <v>69</v>
      </c>
    </row>
    <row r="11" spans="1:4" x14ac:dyDescent="0.2">
      <c r="A11" s="1" t="s">
        <v>2960</v>
      </c>
      <c r="B11" s="1" t="s">
        <v>1838</v>
      </c>
      <c r="C11" s="1" t="s">
        <v>68</v>
      </c>
    </row>
    <row r="12" spans="1:4" x14ac:dyDescent="0.2">
      <c r="A12" s="1" t="s">
        <v>2961</v>
      </c>
      <c r="B12" s="1" t="s">
        <v>1839</v>
      </c>
      <c r="C12" s="1" t="s">
        <v>68</v>
      </c>
    </row>
    <row r="13" spans="1:4" x14ac:dyDescent="0.2">
      <c r="A13" s="1" t="s">
        <v>2962</v>
      </c>
      <c r="B13" s="1" t="s">
        <v>1840</v>
      </c>
      <c r="C13" s="1" t="s">
        <v>81</v>
      </c>
    </row>
    <row r="14" spans="1:4" x14ac:dyDescent="0.2">
      <c r="A14" s="1" t="s">
        <v>2963</v>
      </c>
      <c r="B14" s="1" t="s">
        <v>1841</v>
      </c>
      <c r="C14" s="1" t="s">
        <v>67</v>
      </c>
    </row>
    <row r="15" spans="1:4" x14ac:dyDescent="0.2">
      <c r="A15" s="1" t="s">
        <v>2964</v>
      </c>
      <c r="B15" s="1" t="s">
        <v>1842</v>
      </c>
      <c r="C15" s="1" t="s">
        <v>81</v>
      </c>
    </row>
    <row r="16" spans="1:4" x14ac:dyDescent="0.2">
      <c r="A16" s="1" t="s">
        <v>2965</v>
      </c>
      <c r="B16" s="1" t="s">
        <v>1843</v>
      </c>
      <c r="C16" s="1" t="s">
        <v>86</v>
      </c>
      <c r="D16" s="1" t="s">
        <v>85</v>
      </c>
    </row>
    <row r="17" spans="1:4" x14ac:dyDescent="0.2">
      <c r="A17" s="1" t="s">
        <v>2966</v>
      </c>
      <c r="B17" s="1" t="s">
        <v>1844</v>
      </c>
      <c r="C17" s="1" t="s">
        <v>67</v>
      </c>
      <c r="D17" s="1" t="s">
        <v>1870</v>
      </c>
    </row>
    <row r="18" spans="1:4" x14ac:dyDescent="0.2">
      <c r="A18" s="1" t="s">
        <v>2967</v>
      </c>
      <c r="B18" s="1" t="s">
        <v>1845</v>
      </c>
      <c r="C18" s="1" t="s">
        <v>81</v>
      </c>
    </row>
    <row r="19" spans="1:4" x14ac:dyDescent="0.2">
      <c r="A19" s="1" t="s">
        <v>2968</v>
      </c>
      <c r="B19" s="1" t="s">
        <v>1846</v>
      </c>
      <c r="C19" s="1" t="s">
        <v>68</v>
      </c>
      <c r="D19" s="1" t="s">
        <v>1875</v>
      </c>
    </row>
    <row r="20" spans="1:4" x14ac:dyDescent="0.2">
      <c r="A20" s="1" t="s">
        <v>2969</v>
      </c>
      <c r="B20" s="1" t="s">
        <v>1847</v>
      </c>
      <c r="C20" s="1" t="s">
        <v>67</v>
      </c>
      <c r="D20" s="1" t="s">
        <v>1848</v>
      </c>
    </row>
    <row r="21" spans="1:4" x14ac:dyDescent="0.2">
      <c r="A21" s="1" t="s">
        <v>2970</v>
      </c>
      <c r="B21" s="1" t="s">
        <v>1849</v>
      </c>
      <c r="C21" s="1" t="s">
        <v>81</v>
      </c>
      <c r="D21" s="1" t="s">
        <v>1850</v>
      </c>
    </row>
  </sheetData>
  <printOptions horizontalCentered="1"/>
  <pageMargins left="0.7" right="0.7" top="0.75" bottom="0.75" header="0.3" footer="0.25"/>
  <pageSetup scale="52" orientation="landscape"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9"/>
    <pageSetUpPr fitToPage="1"/>
  </sheetPr>
  <dimension ref="A1:D10"/>
  <sheetViews>
    <sheetView zoomScaleNormal="100" workbookViewId="0">
      <selection activeCell="D55" sqref="D55"/>
    </sheetView>
  </sheetViews>
  <sheetFormatPr defaultRowHeight="12.75" x14ac:dyDescent="0.2"/>
  <cols>
    <col min="1" max="1" width="9.140625" style="1"/>
    <col min="2" max="2" width="51.7109375" style="1" bestFit="1" customWidth="1"/>
    <col min="3" max="3" width="18" style="1" bestFit="1" customWidth="1"/>
    <col min="4" max="4" width="136.7109375" style="1" customWidth="1"/>
    <col min="5" max="16384" width="9.140625" style="1"/>
  </cols>
  <sheetData>
    <row r="1" spans="1:4" s="96" customFormat="1" ht="15.75" x14ac:dyDescent="0.25">
      <c r="A1" s="97" t="s">
        <v>2941</v>
      </c>
    </row>
    <row r="2" spans="1:4" x14ac:dyDescent="0.2">
      <c r="A2" s="43" t="s">
        <v>2995</v>
      </c>
    </row>
    <row r="3" spans="1:4" x14ac:dyDescent="0.2">
      <c r="A3" s="1" t="s">
        <v>1876</v>
      </c>
    </row>
    <row r="5" spans="1:4" x14ac:dyDescent="0.2">
      <c r="B5" s="3" t="s">
        <v>1857</v>
      </c>
      <c r="C5" s="3" t="s">
        <v>66</v>
      </c>
      <c r="D5" s="3" t="s">
        <v>40</v>
      </c>
    </row>
    <row r="6" spans="1:4" x14ac:dyDescent="0.2">
      <c r="A6" s="1" t="s">
        <v>3009</v>
      </c>
      <c r="B6" s="1" t="s">
        <v>2993</v>
      </c>
      <c r="C6" s="1" t="s">
        <v>67</v>
      </c>
      <c r="D6" s="1" t="s">
        <v>1800</v>
      </c>
    </row>
    <row r="7" spans="1:4" x14ac:dyDescent="0.2">
      <c r="A7" s="1" t="s">
        <v>3010</v>
      </c>
      <c r="B7" s="1" t="s">
        <v>1</v>
      </c>
      <c r="C7" s="1" t="s">
        <v>67</v>
      </c>
      <c r="D7" s="1" t="str">
        <f>"Group ID that maps to district mapping seen in "&amp;'I District Mapping'!$A$1</f>
        <v>Group ID that maps to district mapping seen in Appendix I: District Mapping</v>
      </c>
    </row>
    <row r="8" spans="1:4" x14ac:dyDescent="0.2">
      <c r="A8" s="1" t="s">
        <v>3011</v>
      </c>
      <c r="B8" s="1" t="s">
        <v>4</v>
      </c>
      <c r="C8" s="1" t="s">
        <v>67</v>
      </c>
    </row>
    <row r="9" spans="1:4" x14ac:dyDescent="0.2">
      <c r="A9" s="1" t="s">
        <v>3012</v>
      </c>
      <c r="B9" s="1" t="s">
        <v>1851</v>
      </c>
      <c r="C9" s="1" t="s">
        <v>81</v>
      </c>
    </row>
    <row r="10" spans="1:4" x14ac:dyDescent="0.2">
      <c r="A10" s="1" t="s">
        <v>3013</v>
      </c>
      <c r="B10" s="1" t="s">
        <v>3</v>
      </c>
      <c r="C10" s="1" t="s">
        <v>68</v>
      </c>
    </row>
  </sheetData>
  <printOptions horizontalCentered="1"/>
  <pageMargins left="0.7" right="0.7" top="0.75" bottom="0.75" header="0.3" footer="0.25"/>
  <pageSetup scale="57" orientation="landscape"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F61"/>
  <sheetViews>
    <sheetView topLeftCell="B1" zoomScaleNormal="100" workbookViewId="0">
      <pane ySplit="10" topLeftCell="A11" activePane="bottomLeft" state="frozen"/>
      <selection activeCell="D55" sqref="D55"/>
      <selection pane="bottomLeft" activeCell="D55" sqref="D55"/>
    </sheetView>
  </sheetViews>
  <sheetFormatPr defaultRowHeight="12.75" outlineLevelCol="1" x14ac:dyDescent="0.2"/>
  <cols>
    <col min="1" max="1" width="9.140625" style="83" hidden="1" customWidth="1" outlineLevel="1"/>
    <col min="2" max="2" width="10.140625" style="68" customWidth="1" collapsed="1"/>
    <col min="3" max="3" width="0.85546875" style="68" customWidth="1"/>
    <col min="4" max="4" width="10.140625" style="68" bestFit="1" customWidth="1"/>
    <col min="5" max="6" width="14.140625" style="68" customWidth="1"/>
    <col min="7" max="7" width="10.28515625" style="68" bestFit="1" customWidth="1"/>
    <col min="8" max="16384" width="9.140625" style="68"/>
  </cols>
  <sheetData>
    <row r="1" spans="1:6" s="46" customFormat="1" ht="15.75" x14ac:dyDescent="0.25">
      <c r="A1" s="82"/>
      <c r="B1" s="60" t="s">
        <v>2950</v>
      </c>
    </row>
    <row r="2" spans="1:6" s="46" customFormat="1" x14ac:dyDescent="0.2">
      <c r="A2" s="82"/>
      <c r="B2" s="47" t="s">
        <v>2994</v>
      </c>
    </row>
    <row r="3" spans="1:6" s="46" customFormat="1" x14ac:dyDescent="0.2">
      <c r="A3" s="82"/>
      <c r="B3" s="56" t="s">
        <v>3021</v>
      </c>
    </row>
    <row r="4" spans="1:6" s="46" customFormat="1" x14ac:dyDescent="0.2">
      <c r="A4" s="82"/>
      <c r="B4" s="56"/>
    </row>
    <row r="5" spans="1:6" s="46" customFormat="1" x14ac:dyDescent="0.2">
      <c r="A5" s="82"/>
      <c r="B5" s="56"/>
    </row>
    <row r="6" spans="1:6" s="46" customFormat="1" x14ac:dyDescent="0.2">
      <c r="A6" s="82"/>
      <c r="B6" s="46" t="s">
        <v>3044</v>
      </c>
      <c r="C6" s="48"/>
      <c r="D6" s="48"/>
      <c r="E6" s="85">
        <v>41821</v>
      </c>
      <c r="F6" s="86" t="str">
        <f>IF(COUNTIFS(A11:A60,"&gt;="&amp;E6)&lt;24,"Please provide at least 24 months of information.","")</f>
        <v/>
      </c>
    </row>
    <row r="7" spans="1:6" s="46" customFormat="1" x14ac:dyDescent="0.2">
      <c r="A7" s="82"/>
      <c r="C7" s="48"/>
      <c r="D7" s="48"/>
    </row>
    <row r="8" spans="1:6" s="46" customFormat="1" x14ac:dyDescent="0.2">
      <c r="A8" s="82"/>
      <c r="C8" s="48"/>
      <c r="D8" s="48"/>
    </row>
    <row r="9" spans="1:6" s="46" customFormat="1" x14ac:dyDescent="0.2">
      <c r="A9" s="82"/>
      <c r="B9" s="45"/>
      <c r="C9" s="45"/>
      <c r="D9" s="61"/>
      <c r="E9" s="61" t="s">
        <v>2587</v>
      </c>
      <c r="F9" s="61" t="s">
        <v>3066</v>
      </c>
    </row>
    <row r="10" spans="1:6" s="46" customFormat="1" x14ac:dyDescent="0.2">
      <c r="A10" s="82"/>
      <c r="B10" s="50" t="s">
        <v>2594</v>
      </c>
      <c r="C10" s="45"/>
      <c r="D10" s="62" t="s">
        <v>2586</v>
      </c>
      <c r="E10" s="62" t="s">
        <v>2597</v>
      </c>
      <c r="F10" s="62" t="s">
        <v>2575</v>
      </c>
    </row>
    <row r="11" spans="1:6" s="46" customFormat="1" x14ac:dyDescent="0.2">
      <c r="A11" s="84">
        <f>DATE(LEFT(B11,4),RIGHT(B11,2),1)</f>
        <v>41640</v>
      </c>
      <c r="B11" s="66" t="s">
        <v>3197</v>
      </c>
      <c r="C11" s="48"/>
      <c r="D11" s="77"/>
      <c r="E11" s="80"/>
      <c r="F11" s="80"/>
    </row>
    <row r="12" spans="1:6" s="46" customFormat="1" x14ac:dyDescent="0.2">
      <c r="A12" s="84">
        <f t="shared" ref="A12:A60" si="0">DATE(LEFT(B12,4),RIGHT(B12,2),1)</f>
        <v>41671</v>
      </c>
      <c r="B12" s="66" t="s">
        <v>3198</v>
      </c>
      <c r="C12" s="48"/>
      <c r="D12" s="77"/>
      <c r="E12" s="80"/>
      <c r="F12" s="80"/>
    </row>
    <row r="13" spans="1:6" s="46" customFormat="1" x14ac:dyDescent="0.2">
      <c r="A13" s="84">
        <f t="shared" si="0"/>
        <v>41699</v>
      </c>
      <c r="B13" s="66" t="s">
        <v>3199</v>
      </c>
      <c r="C13" s="48"/>
      <c r="D13" s="77"/>
      <c r="E13" s="80"/>
      <c r="F13" s="80"/>
    </row>
    <row r="14" spans="1:6" s="46" customFormat="1" x14ac:dyDescent="0.2">
      <c r="A14" s="84">
        <f t="shared" si="0"/>
        <v>41730</v>
      </c>
      <c r="B14" s="66" t="s">
        <v>3200</v>
      </c>
      <c r="C14" s="48"/>
      <c r="D14" s="77"/>
      <c r="E14" s="80"/>
      <c r="F14" s="80"/>
    </row>
    <row r="15" spans="1:6" s="46" customFormat="1" x14ac:dyDescent="0.2">
      <c r="A15" s="84">
        <f t="shared" si="0"/>
        <v>41760</v>
      </c>
      <c r="B15" s="66" t="s">
        <v>3201</v>
      </c>
      <c r="C15" s="48"/>
      <c r="D15" s="77"/>
      <c r="E15" s="80"/>
      <c r="F15" s="80"/>
    </row>
    <row r="16" spans="1:6" s="46" customFormat="1" x14ac:dyDescent="0.2">
      <c r="A16" s="84">
        <f t="shared" si="0"/>
        <v>41791</v>
      </c>
      <c r="B16" s="66" t="s">
        <v>3202</v>
      </c>
      <c r="C16" s="48"/>
      <c r="D16" s="77"/>
      <c r="E16" s="80"/>
      <c r="F16" s="80"/>
    </row>
    <row r="17" spans="1:6" s="46" customFormat="1" x14ac:dyDescent="0.2">
      <c r="A17" s="84">
        <f t="shared" si="0"/>
        <v>41821</v>
      </c>
      <c r="B17" s="66" t="s">
        <v>3203</v>
      </c>
      <c r="C17" s="48"/>
      <c r="D17" s="77"/>
      <c r="E17" s="80"/>
      <c r="F17" s="80"/>
    </row>
    <row r="18" spans="1:6" s="46" customFormat="1" x14ac:dyDescent="0.2">
      <c r="A18" s="84">
        <f t="shared" si="0"/>
        <v>41852</v>
      </c>
      <c r="B18" s="66" t="s">
        <v>3204</v>
      </c>
      <c r="C18" s="48"/>
      <c r="D18" s="77"/>
      <c r="E18" s="80"/>
      <c r="F18" s="80"/>
    </row>
    <row r="19" spans="1:6" s="46" customFormat="1" x14ac:dyDescent="0.2">
      <c r="A19" s="84">
        <f t="shared" si="0"/>
        <v>41883</v>
      </c>
      <c r="B19" s="66" t="s">
        <v>3205</v>
      </c>
      <c r="C19" s="48"/>
      <c r="D19" s="77"/>
      <c r="E19" s="80"/>
      <c r="F19" s="80"/>
    </row>
    <row r="20" spans="1:6" s="46" customFormat="1" x14ac:dyDescent="0.2">
      <c r="A20" s="84">
        <f t="shared" si="0"/>
        <v>41913</v>
      </c>
      <c r="B20" s="66" t="s">
        <v>3206</v>
      </c>
      <c r="C20" s="48"/>
      <c r="D20" s="77"/>
      <c r="E20" s="80"/>
      <c r="F20" s="80"/>
    </row>
    <row r="21" spans="1:6" s="46" customFormat="1" x14ac:dyDescent="0.2">
      <c r="A21" s="84">
        <f t="shared" si="0"/>
        <v>41944</v>
      </c>
      <c r="B21" s="66" t="s">
        <v>3207</v>
      </c>
      <c r="C21" s="48"/>
      <c r="D21" s="77"/>
      <c r="E21" s="80"/>
      <c r="F21" s="80"/>
    </row>
    <row r="22" spans="1:6" s="46" customFormat="1" x14ac:dyDescent="0.2">
      <c r="A22" s="84">
        <f t="shared" si="0"/>
        <v>41974</v>
      </c>
      <c r="B22" s="66" t="s">
        <v>3208</v>
      </c>
      <c r="C22" s="48"/>
      <c r="D22" s="77"/>
      <c r="E22" s="80"/>
      <c r="F22" s="80"/>
    </row>
    <row r="23" spans="1:6" s="46" customFormat="1" x14ac:dyDescent="0.2">
      <c r="A23" s="84">
        <f t="shared" si="0"/>
        <v>42005</v>
      </c>
      <c r="B23" s="66" t="s">
        <v>3032</v>
      </c>
      <c r="C23" s="48"/>
      <c r="D23" s="77"/>
      <c r="E23" s="80"/>
      <c r="F23" s="80"/>
    </row>
    <row r="24" spans="1:6" x14ac:dyDescent="0.2">
      <c r="A24" s="84">
        <f t="shared" si="0"/>
        <v>42036</v>
      </c>
      <c r="B24" s="66" t="s">
        <v>3033</v>
      </c>
      <c r="C24" s="67"/>
      <c r="D24" s="78"/>
      <c r="E24" s="80"/>
      <c r="F24" s="80"/>
    </row>
    <row r="25" spans="1:6" x14ac:dyDescent="0.2">
      <c r="A25" s="84">
        <f t="shared" si="0"/>
        <v>42064</v>
      </c>
      <c r="B25" s="66" t="s">
        <v>3034</v>
      </c>
      <c r="C25" s="67"/>
      <c r="D25" s="78"/>
      <c r="E25" s="80"/>
      <c r="F25" s="80"/>
    </row>
    <row r="26" spans="1:6" x14ac:dyDescent="0.2">
      <c r="A26" s="84">
        <f t="shared" si="0"/>
        <v>42095</v>
      </c>
      <c r="B26" s="66" t="s">
        <v>3035</v>
      </c>
      <c r="D26" s="79"/>
      <c r="E26" s="80"/>
      <c r="F26" s="80"/>
    </row>
    <row r="27" spans="1:6" x14ac:dyDescent="0.2">
      <c r="A27" s="84">
        <f t="shared" si="0"/>
        <v>42125</v>
      </c>
      <c r="B27" s="66" t="s">
        <v>3036</v>
      </c>
      <c r="C27" s="69"/>
      <c r="D27" s="76"/>
      <c r="E27" s="80"/>
      <c r="F27" s="80"/>
    </row>
    <row r="28" spans="1:6" x14ac:dyDescent="0.2">
      <c r="A28" s="84">
        <f t="shared" si="0"/>
        <v>42156</v>
      </c>
      <c r="B28" s="66" t="s">
        <v>3037</v>
      </c>
      <c r="C28" s="69"/>
      <c r="D28" s="76"/>
      <c r="E28" s="80"/>
      <c r="F28" s="80"/>
    </row>
    <row r="29" spans="1:6" x14ac:dyDescent="0.2">
      <c r="A29" s="84">
        <f t="shared" si="0"/>
        <v>42186</v>
      </c>
      <c r="B29" s="66" t="s">
        <v>3038</v>
      </c>
      <c r="C29" s="69"/>
      <c r="D29" s="76"/>
      <c r="E29" s="80"/>
      <c r="F29" s="80"/>
    </row>
    <row r="30" spans="1:6" x14ac:dyDescent="0.2">
      <c r="A30" s="84">
        <f t="shared" si="0"/>
        <v>42217</v>
      </c>
      <c r="B30" s="66" t="s">
        <v>3039</v>
      </c>
      <c r="C30" s="69"/>
      <c r="D30" s="76"/>
      <c r="E30" s="80"/>
      <c r="F30" s="80"/>
    </row>
    <row r="31" spans="1:6" x14ac:dyDescent="0.2">
      <c r="A31" s="84">
        <f t="shared" si="0"/>
        <v>42248</v>
      </c>
      <c r="B31" s="66" t="s">
        <v>3040</v>
      </c>
      <c r="C31" s="70"/>
      <c r="D31" s="76"/>
      <c r="E31" s="80"/>
      <c r="F31" s="80"/>
    </row>
    <row r="32" spans="1:6" x14ac:dyDescent="0.2">
      <c r="A32" s="84">
        <f t="shared" si="0"/>
        <v>42278</v>
      </c>
      <c r="B32" s="66" t="s">
        <v>3041</v>
      </c>
      <c r="C32" s="70"/>
      <c r="D32" s="76"/>
      <c r="E32" s="80"/>
      <c r="F32" s="80"/>
    </row>
    <row r="33" spans="1:6" x14ac:dyDescent="0.2">
      <c r="A33" s="84">
        <f t="shared" si="0"/>
        <v>42309</v>
      </c>
      <c r="B33" s="66" t="s">
        <v>3042</v>
      </c>
      <c r="D33" s="79"/>
      <c r="E33" s="80"/>
      <c r="F33" s="80"/>
    </row>
    <row r="34" spans="1:6" x14ac:dyDescent="0.2">
      <c r="A34" s="84">
        <f t="shared" si="0"/>
        <v>42339</v>
      </c>
      <c r="B34" s="66" t="s">
        <v>3043</v>
      </c>
      <c r="D34" s="79"/>
      <c r="E34" s="80"/>
      <c r="F34" s="80"/>
    </row>
    <row r="35" spans="1:6" x14ac:dyDescent="0.2">
      <c r="A35" s="84">
        <f t="shared" si="0"/>
        <v>42370</v>
      </c>
      <c r="B35" s="73">
        <v>201601</v>
      </c>
      <c r="D35" s="79"/>
      <c r="E35" s="80"/>
      <c r="F35" s="80"/>
    </row>
    <row r="36" spans="1:6" x14ac:dyDescent="0.2">
      <c r="A36" s="84">
        <f t="shared" si="0"/>
        <v>42401</v>
      </c>
      <c r="B36" s="66" t="s">
        <v>2598</v>
      </c>
      <c r="D36" s="79"/>
      <c r="E36" s="80"/>
      <c r="F36" s="80"/>
    </row>
    <row r="37" spans="1:6" x14ac:dyDescent="0.2">
      <c r="A37" s="84">
        <f t="shared" si="0"/>
        <v>42430</v>
      </c>
      <c r="B37" s="66" t="s">
        <v>2599</v>
      </c>
      <c r="D37" s="79"/>
      <c r="E37" s="80"/>
      <c r="F37" s="80"/>
    </row>
    <row r="38" spans="1:6" x14ac:dyDescent="0.2">
      <c r="A38" s="84">
        <f t="shared" si="0"/>
        <v>42461</v>
      </c>
      <c r="B38" s="66" t="s">
        <v>2600</v>
      </c>
      <c r="D38" s="79"/>
      <c r="E38" s="80"/>
      <c r="F38" s="80"/>
    </row>
    <row r="39" spans="1:6" x14ac:dyDescent="0.2">
      <c r="A39" s="84">
        <f t="shared" si="0"/>
        <v>42491</v>
      </c>
      <c r="B39" s="66" t="s">
        <v>2601</v>
      </c>
      <c r="D39" s="79"/>
      <c r="E39" s="80"/>
      <c r="F39" s="80"/>
    </row>
    <row r="40" spans="1:6" x14ac:dyDescent="0.2">
      <c r="A40" s="84">
        <f t="shared" si="0"/>
        <v>42522</v>
      </c>
      <c r="B40" s="66" t="s">
        <v>2602</v>
      </c>
      <c r="D40" s="79"/>
      <c r="E40" s="80"/>
      <c r="F40" s="80"/>
    </row>
    <row r="41" spans="1:6" x14ac:dyDescent="0.2">
      <c r="A41" s="84">
        <f t="shared" si="0"/>
        <v>42552</v>
      </c>
      <c r="B41" s="66" t="s">
        <v>2603</v>
      </c>
      <c r="D41" s="79"/>
      <c r="E41" s="80"/>
      <c r="F41" s="80"/>
    </row>
    <row r="42" spans="1:6" x14ac:dyDescent="0.2">
      <c r="A42" s="84">
        <f t="shared" si="0"/>
        <v>42583</v>
      </c>
      <c r="B42" s="66" t="s">
        <v>2604</v>
      </c>
      <c r="D42" s="79"/>
      <c r="E42" s="80"/>
      <c r="F42" s="80"/>
    </row>
    <row r="43" spans="1:6" x14ac:dyDescent="0.2">
      <c r="A43" s="84">
        <f t="shared" si="0"/>
        <v>42614</v>
      </c>
      <c r="B43" s="66" t="s">
        <v>2605</v>
      </c>
      <c r="D43" s="79"/>
      <c r="E43" s="80"/>
      <c r="F43" s="80"/>
    </row>
    <row r="44" spans="1:6" x14ac:dyDescent="0.2">
      <c r="A44" s="84">
        <f t="shared" si="0"/>
        <v>42644</v>
      </c>
      <c r="B44" s="66" t="s">
        <v>2606</v>
      </c>
      <c r="D44" s="79"/>
      <c r="E44" s="80"/>
      <c r="F44" s="80"/>
    </row>
    <row r="45" spans="1:6" x14ac:dyDescent="0.2">
      <c r="A45" s="84">
        <f t="shared" si="0"/>
        <v>42675</v>
      </c>
      <c r="B45" s="66" t="s">
        <v>2607</v>
      </c>
      <c r="D45" s="79"/>
      <c r="E45" s="80"/>
      <c r="F45" s="80"/>
    </row>
    <row r="46" spans="1:6" x14ac:dyDescent="0.2">
      <c r="A46" s="84">
        <f t="shared" si="0"/>
        <v>42705</v>
      </c>
      <c r="B46" s="66" t="s">
        <v>2608</v>
      </c>
      <c r="D46" s="79"/>
      <c r="E46" s="80"/>
      <c r="F46" s="80"/>
    </row>
    <row r="47" spans="1:6" x14ac:dyDescent="0.2">
      <c r="A47" s="84">
        <f t="shared" si="0"/>
        <v>42736</v>
      </c>
      <c r="B47" s="73">
        <v>201701</v>
      </c>
      <c r="D47" s="79"/>
      <c r="E47" s="80"/>
      <c r="F47" s="80"/>
    </row>
    <row r="48" spans="1:6" x14ac:dyDescent="0.2">
      <c r="A48" s="84">
        <f t="shared" si="0"/>
        <v>42767</v>
      </c>
      <c r="B48" s="66" t="s">
        <v>2609</v>
      </c>
      <c r="D48" s="79"/>
      <c r="E48" s="80"/>
      <c r="F48" s="80"/>
    </row>
    <row r="49" spans="1:6" x14ac:dyDescent="0.2">
      <c r="A49" s="84">
        <f t="shared" si="0"/>
        <v>42795</v>
      </c>
      <c r="B49" s="66" t="s">
        <v>2610</v>
      </c>
      <c r="D49" s="79"/>
      <c r="E49" s="80"/>
      <c r="F49" s="80"/>
    </row>
    <row r="50" spans="1:6" x14ac:dyDescent="0.2">
      <c r="A50" s="84">
        <f t="shared" si="0"/>
        <v>42826</v>
      </c>
      <c r="B50" s="66" t="s">
        <v>2611</v>
      </c>
      <c r="D50" s="79"/>
      <c r="E50" s="80"/>
      <c r="F50" s="80"/>
    </row>
    <row r="51" spans="1:6" x14ac:dyDescent="0.2">
      <c r="A51" s="84">
        <f t="shared" si="0"/>
        <v>42856</v>
      </c>
      <c r="B51" s="66" t="s">
        <v>2612</v>
      </c>
      <c r="D51" s="79"/>
      <c r="E51" s="80"/>
      <c r="F51" s="80"/>
    </row>
    <row r="52" spans="1:6" x14ac:dyDescent="0.2">
      <c r="A52" s="84">
        <f t="shared" si="0"/>
        <v>42887</v>
      </c>
      <c r="B52" s="66" t="s">
        <v>2613</v>
      </c>
      <c r="D52" s="79"/>
      <c r="E52" s="80"/>
      <c r="F52" s="80"/>
    </row>
    <row r="53" spans="1:6" x14ac:dyDescent="0.2">
      <c r="A53" s="84">
        <f t="shared" si="0"/>
        <v>42917</v>
      </c>
      <c r="B53" s="66" t="s">
        <v>2614</v>
      </c>
      <c r="D53" s="79"/>
      <c r="E53" s="80"/>
      <c r="F53" s="80"/>
    </row>
    <row r="54" spans="1:6" x14ac:dyDescent="0.2">
      <c r="A54" s="84">
        <f t="shared" si="0"/>
        <v>42948</v>
      </c>
      <c r="B54" s="66" t="s">
        <v>2615</v>
      </c>
      <c r="D54" s="79"/>
      <c r="E54" s="80"/>
      <c r="F54" s="80"/>
    </row>
    <row r="55" spans="1:6" x14ac:dyDescent="0.2">
      <c r="A55" s="84">
        <f t="shared" si="0"/>
        <v>42979</v>
      </c>
      <c r="B55" s="66" t="s">
        <v>2616</v>
      </c>
      <c r="D55" s="79"/>
      <c r="E55" s="80"/>
      <c r="F55" s="80"/>
    </row>
    <row r="56" spans="1:6" x14ac:dyDescent="0.2">
      <c r="A56" s="84">
        <f t="shared" si="0"/>
        <v>43009</v>
      </c>
      <c r="B56" s="66" t="s">
        <v>2617</v>
      </c>
      <c r="D56" s="79"/>
      <c r="E56" s="80"/>
      <c r="F56" s="80"/>
    </row>
    <row r="57" spans="1:6" x14ac:dyDescent="0.2">
      <c r="A57" s="84">
        <f t="shared" si="0"/>
        <v>43040</v>
      </c>
      <c r="B57" s="66" t="s">
        <v>2618</v>
      </c>
      <c r="D57" s="79"/>
      <c r="E57" s="80"/>
      <c r="F57" s="80"/>
    </row>
    <row r="58" spans="1:6" x14ac:dyDescent="0.2">
      <c r="A58" s="84">
        <f t="shared" si="0"/>
        <v>43070</v>
      </c>
      <c r="B58" s="66" t="s">
        <v>2619</v>
      </c>
      <c r="D58" s="79"/>
      <c r="E58" s="80"/>
      <c r="F58" s="80"/>
    </row>
    <row r="59" spans="1:6" x14ac:dyDescent="0.2">
      <c r="A59" s="84">
        <f t="shared" si="0"/>
        <v>43101</v>
      </c>
      <c r="B59" s="74" t="s">
        <v>3031</v>
      </c>
      <c r="D59" s="79"/>
      <c r="E59" s="80"/>
      <c r="F59" s="80"/>
    </row>
    <row r="60" spans="1:6" x14ac:dyDescent="0.2">
      <c r="A60" s="84">
        <f t="shared" si="0"/>
        <v>43132</v>
      </c>
      <c r="B60" s="71" t="s">
        <v>2991</v>
      </c>
      <c r="D60" s="79"/>
      <c r="E60" s="80"/>
      <c r="F60" s="80"/>
    </row>
    <row r="61" spans="1:6" x14ac:dyDescent="0.2">
      <c r="B61" s="72" t="s">
        <v>2587</v>
      </c>
      <c r="D61" s="75">
        <f>SUM(D11:D60)</f>
        <v>0</v>
      </c>
      <c r="E61" s="81">
        <f>SUM(E11:E60)</f>
        <v>0</v>
      </c>
      <c r="F61" s="81">
        <f>SUM(F11:F60)</f>
        <v>0</v>
      </c>
    </row>
  </sheetData>
  <conditionalFormatting sqref="D11:E60">
    <cfRule type="expression" dxfId="1" priority="2">
      <formula>$A11&lt;$E$6</formula>
    </cfRule>
  </conditionalFormatting>
  <conditionalFormatting sqref="F11:F60">
    <cfRule type="expression" dxfId="0" priority="1">
      <formula>$A11&lt;$E$6</formula>
    </cfRule>
  </conditionalFormatting>
  <dataValidations count="1">
    <dataValidation type="custom" allowBlank="1" showInputMessage="1" showErrorMessage="1" errorTitle="Invalid Date" error="Please enter a start date within the range provided in the Month column." sqref="E6">
      <formula1>AND(E6&gt;=A11,E6&lt;=A60)</formula1>
    </dataValidation>
  </dataValidations>
  <printOptions horizontalCentered="1"/>
  <pageMargins left="0.7" right="0.7" top="0.75" bottom="0.75" header="0.3" footer="0.25"/>
  <pageSetup scale="89" orientation="portrait"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D329"/>
  <sheetViews>
    <sheetView zoomScaleNormal="100" workbookViewId="0">
      <pane ySplit="10" topLeftCell="A11" activePane="bottomLeft" state="frozen"/>
      <selection activeCell="D55" sqref="D55"/>
      <selection pane="bottomLeft" activeCell="D55" sqref="D55"/>
    </sheetView>
  </sheetViews>
  <sheetFormatPr defaultRowHeight="12.75" x14ac:dyDescent="0.2"/>
  <cols>
    <col min="1" max="2" width="21.140625" style="46" customWidth="1"/>
    <col min="3" max="3" width="32.42578125" style="46" bestFit="1" customWidth="1"/>
    <col min="4" max="4" width="24.7109375" style="46" customWidth="1"/>
    <col min="5" max="16384" width="9.140625" style="46"/>
  </cols>
  <sheetData>
    <row r="1" spans="1:4" s="98" customFormat="1" ht="15.75" x14ac:dyDescent="0.25">
      <c r="A1" s="60" t="s">
        <v>2949</v>
      </c>
    </row>
    <row r="2" spans="1:4" x14ac:dyDescent="0.2">
      <c r="A2" s="47" t="s">
        <v>2994</v>
      </c>
    </row>
    <row r="3" spans="1:4" x14ac:dyDescent="0.2">
      <c r="A3" s="56" t="s">
        <v>3021</v>
      </c>
      <c r="B3" s="48"/>
      <c r="C3" s="48"/>
    </row>
    <row r="4" spans="1:4" x14ac:dyDescent="0.2">
      <c r="A4" s="48"/>
      <c r="B4" s="48"/>
      <c r="C4" s="48"/>
    </row>
    <row r="5" spans="1:4" x14ac:dyDescent="0.2">
      <c r="A5" s="48"/>
      <c r="B5" s="48"/>
      <c r="C5" s="48"/>
    </row>
    <row r="6" spans="1:4" x14ac:dyDescent="0.2">
      <c r="A6" s="48"/>
      <c r="B6" s="48"/>
      <c r="C6" s="48"/>
    </row>
    <row r="7" spans="1:4" x14ac:dyDescent="0.2">
      <c r="A7" s="48"/>
      <c r="B7" s="48"/>
      <c r="C7" s="48"/>
    </row>
    <row r="8" spans="1:4" x14ac:dyDescent="0.2">
      <c r="A8" s="48"/>
      <c r="B8" s="48"/>
      <c r="C8" s="48"/>
    </row>
    <row r="9" spans="1:4" x14ac:dyDescent="0.2">
      <c r="A9" s="48"/>
      <c r="B9" s="48"/>
      <c r="C9" s="48"/>
    </row>
    <row r="10" spans="1:4" x14ac:dyDescent="0.2">
      <c r="A10" s="45" t="s">
        <v>1</v>
      </c>
      <c r="B10" s="45" t="s">
        <v>2993</v>
      </c>
      <c r="C10" s="45" t="s">
        <v>2992</v>
      </c>
      <c r="D10" s="45" t="s">
        <v>3045</v>
      </c>
    </row>
    <row r="11" spans="1:4" x14ac:dyDescent="0.2">
      <c r="A11" s="59"/>
      <c r="B11" s="59"/>
      <c r="C11" s="59"/>
      <c r="D11" s="59"/>
    </row>
    <row r="12" spans="1:4" x14ac:dyDescent="0.2">
      <c r="A12" s="59"/>
      <c r="B12" s="59"/>
      <c r="C12" s="59"/>
      <c r="D12" s="59"/>
    </row>
    <row r="13" spans="1:4" x14ac:dyDescent="0.2">
      <c r="A13" s="59"/>
      <c r="B13" s="59"/>
      <c r="C13" s="59"/>
      <c r="D13" s="59"/>
    </row>
    <row r="14" spans="1:4" x14ac:dyDescent="0.2">
      <c r="A14" s="59"/>
      <c r="B14" s="59"/>
      <c r="C14" s="59"/>
      <c r="D14" s="59"/>
    </row>
    <row r="15" spans="1:4" x14ac:dyDescent="0.2">
      <c r="A15" s="59"/>
      <c r="B15" s="59"/>
      <c r="C15" s="59"/>
      <c r="D15" s="59"/>
    </row>
    <row r="16" spans="1:4" x14ac:dyDescent="0.2">
      <c r="A16" s="59"/>
      <c r="B16" s="59"/>
      <c r="C16" s="59"/>
      <c r="D16" s="59"/>
    </row>
    <row r="17" spans="1:4" x14ac:dyDescent="0.2">
      <c r="A17" s="59"/>
      <c r="B17" s="59"/>
      <c r="C17" s="59"/>
      <c r="D17" s="59"/>
    </row>
    <row r="18" spans="1:4" x14ac:dyDescent="0.2">
      <c r="A18" s="59"/>
      <c r="B18" s="59"/>
      <c r="C18" s="59"/>
      <c r="D18" s="59"/>
    </row>
    <row r="19" spans="1:4" x14ac:dyDescent="0.2">
      <c r="A19" s="59"/>
      <c r="B19" s="59"/>
      <c r="C19" s="59"/>
      <c r="D19" s="59"/>
    </row>
    <row r="20" spans="1:4" x14ac:dyDescent="0.2">
      <c r="A20" s="59"/>
      <c r="B20" s="59"/>
      <c r="C20" s="59"/>
      <c r="D20" s="59"/>
    </row>
    <row r="21" spans="1:4" x14ac:dyDescent="0.2">
      <c r="A21" s="59"/>
      <c r="B21" s="59"/>
      <c r="C21" s="59"/>
      <c r="D21" s="59"/>
    </row>
    <row r="22" spans="1:4" x14ac:dyDescent="0.2">
      <c r="A22" s="59"/>
      <c r="B22" s="59"/>
      <c r="C22" s="59"/>
      <c r="D22" s="59"/>
    </row>
    <row r="23" spans="1:4" x14ac:dyDescent="0.2">
      <c r="A23" s="59"/>
      <c r="B23" s="59"/>
      <c r="C23" s="59"/>
      <c r="D23" s="59"/>
    </row>
    <row r="24" spans="1:4" x14ac:dyDescent="0.2">
      <c r="A24" s="59"/>
      <c r="B24" s="59"/>
      <c r="C24" s="59"/>
      <c r="D24" s="59"/>
    </row>
    <row r="25" spans="1:4" x14ac:dyDescent="0.2">
      <c r="A25" s="59"/>
      <c r="B25" s="59"/>
      <c r="C25" s="59"/>
      <c r="D25" s="59"/>
    </row>
    <row r="26" spans="1:4" x14ac:dyDescent="0.2">
      <c r="A26" s="59"/>
      <c r="B26" s="59"/>
      <c r="C26" s="59"/>
      <c r="D26" s="59"/>
    </row>
    <row r="27" spans="1:4" x14ac:dyDescent="0.2">
      <c r="A27" s="59"/>
      <c r="B27" s="59"/>
      <c r="C27" s="59"/>
      <c r="D27" s="59"/>
    </row>
    <row r="28" spans="1:4" x14ac:dyDescent="0.2">
      <c r="A28" s="59"/>
      <c r="B28" s="59"/>
      <c r="C28" s="59"/>
      <c r="D28" s="59"/>
    </row>
    <row r="29" spans="1:4" x14ac:dyDescent="0.2">
      <c r="A29" s="59"/>
      <c r="B29" s="59"/>
      <c r="C29" s="59"/>
      <c r="D29" s="59"/>
    </row>
    <row r="30" spans="1:4" x14ac:dyDescent="0.2">
      <c r="A30" s="59"/>
      <c r="B30" s="59"/>
      <c r="C30" s="59"/>
      <c r="D30" s="59"/>
    </row>
    <row r="31" spans="1:4" x14ac:dyDescent="0.2">
      <c r="A31" s="59"/>
      <c r="B31" s="59"/>
      <c r="C31" s="59"/>
      <c r="D31" s="59"/>
    </row>
    <row r="32" spans="1:4" x14ac:dyDescent="0.2">
      <c r="A32" s="59"/>
      <c r="B32" s="59"/>
      <c r="C32" s="59"/>
      <c r="D32" s="59"/>
    </row>
    <row r="33" spans="1:4" x14ac:dyDescent="0.2">
      <c r="A33" s="59"/>
      <c r="B33" s="59"/>
      <c r="C33" s="59"/>
      <c r="D33" s="59"/>
    </row>
    <row r="34" spans="1:4" x14ac:dyDescent="0.2">
      <c r="A34" s="59"/>
      <c r="B34" s="59"/>
      <c r="C34" s="59"/>
      <c r="D34" s="59"/>
    </row>
    <row r="35" spans="1:4" x14ac:dyDescent="0.2">
      <c r="A35" s="59"/>
      <c r="B35" s="59"/>
      <c r="C35" s="59"/>
      <c r="D35" s="59"/>
    </row>
    <row r="36" spans="1:4" x14ac:dyDescent="0.2">
      <c r="A36" s="59"/>
      <c r="B36" s="59"/>
      <c r="C36" s="59"/>
      <c r="D36" s="59"/>
    </row>
    <row r="37" spans="1:4" x14ac:dyDescent="0.2">
      <c r="A37" s="59"/>
      <c r="B37" s="59"/>
      <c r="C37" s="59"/>
      <c r="D37" s="59"/>
    </row>
    <row r="38" spans="1:4" x14ac:dyDescent="0.2">
      <c r="A38" s="59"/>
      <c r="B38" s="59"/>
      <c r="C38" s="59"/>
      <c r="D38" s="59"/>
    </row>
    <row r="39" spans="1:4" x14ac:dyDescent="0.2">
      <c r="A39" s="59"/>
      <c r="B39" s="59"/>
      <c r="C39" s="59"/>
      <c r="D39" s="59"/>
    </row>
    <row r="40" spans="1:4" x14ac:dyDescent="0.2">
      <c r="A40" s="59"/>
      <c r="B40" s="59"/>
      <c r="C40" s="59"/>
      <c r="D40" s="59"/>
    </row>
    <row r="41" spans="1:4" x14ac:dyDescent="0.2">
      <c r="A41" s="59"/>
      <c r="B41" s="59"/>
      <c r="C41" s="59"/>
      <c r="D41" s="59"/>
    </row>
    <row r="42" spans="1:4" x14ac:dyDescent="0.2">
      <c r="A42" s="59"/>
      <c r="B42" s="59"/>
      <c r="C42" s="59"/>
      <c r="D42" s="59"/>
    </row>
    <row r="43" spans="1:4" x14ac:dyDescent="0.2">
      <c r="A43" s="59"/>
      <c r="B43" s="59"/>
      <c r="C43" s="59"/>
      <c r="D43" s="59"/>
    </row>
    <row r="44" spans="1:4" x14ac:dyDescent="0.2">
      <c r="A44" s="59"/>
      <c r="B44" s="59"/>
      <c r="C44" s="59"/>
      <c r="D44" s="59"/>
    </row>
    <row r="45" spans="1:4" x14ac:dyDescent="0.2">
      <c r="A45" s="59"/>
      <c r="B45" s="59"/>
      <c r="C45" s="59"/>
      <c r="D45" s="59"/>
    </row>
    <row r="46" spans="1:4" x14ac:dyDescent="0.2">
      <c r="A46" s="59"/>
      <c r="B46" s="59"/>
      <c r="C46" s="59"/>
      <c r="D46" s="59"/>
    </row>
    <row r="47" spans="1:4" x14ac:dyDescent="0.2">
      <c r="A47" s="59"/>
      <c r="B47" s="59"/>
      <c r="C47" s="59"/>
      <c r="D47" s="59"/>
    </row>
    <row r="48" spans="1:4" x14ac:dyDescent="0.2">
      <c r="A48" s="59"/>
      <c r="B48" s="59"/>
      <c r="C48" s="59"/>
      <c r="D48" s="59"/>
    </row>
    <row r="49" spans="1:4" x14ac:dyDescent="0.2">
      <c r="A49" s="59"/>
      <c r="B49" s="59"/>
      <c r="C49" s="59"/>
      <c r="D49" s="59"/>
    </row>
    <row r="50" spans="1:4" x14ac:dyDescent="0.2">
      <c r="A50" s="59"/>
      <c r="B50" s="59"/>
      <c r="C50" s="59"/>
      <c r="D50" s="59"/>
    </row>
    <row r="51" spans="1:4" x14ac:dyDescent="0.2">
      <c r="A51" s="59"/>
      <c r="B51" s="59"/>
      <c r="C51" s="59"/>
      <c r="D51" s="59"/>
    </row>
    <row r="52" spans="1:4" x14ac:dyDescent="0.2">
      <c r="A52" s="59"/>
      <c r="B52" s="59"/>
      <c r="C52" s="59"/>
      <c r="D52" s="59"/>
    </row>
    <row r="53" spans="1:4" x14ac:dyDescent="0.2">
      <c r="A53" s="59"/>
      <c r="B53" s="59"/>
      <c r="C53" s="59"/>
      <c r="D53" s="59"/>
    </row>
    <row r="54" spans="1:4" x14ac:dyDescent="0.2">
      <c r="A54" s="59"/>
      <c r="B54" s="59"/>
      <c r="C54" s="59"/>
      <c r="D54" s="59"/>
    </row>
    <row r="55" spans="1:4" x14ac:dyDescent="0.2">
      <c r="A55" s="59"/>
      <c r="B55" s="59"/>
      <c r="C55" s="59"/>
      <c r="D55" s="59"/>
    </row>
    <row r="56" spans="1:4" x14ac:dyDescent="0.2">
      <c r="A56" s="59"/>
      <c r="B56" s="59"/>
      <c r="C56" s="59"/>
      <c r="D56" s="59"/>
    </row>
    <row r="57" spans="1:4" x14ac:dyDescent="0.2">
      <c r="A57" s="59"/>
      <c r="B57" s="59"/>
      <c r="C57" s="59"/>
      <c r="D57" s="59"/>
    </row>
    <row r="58" spans="1:4" x14ac:dyDescent="0.2">
      <c r="A58" s="59"/>
      <c r="B58" s="59"/>
      <c r="C58" s="59"/>
      <c r="D58" s="59"/>
    </row>
    <row r="59" spans="1:4" x14ac:dyDescent="0.2">
      <c r="A59" s="59"/>
      <c r="B59" s="59"/>
      <c r="C59" s="59"/>
      <c r="D59" s="59"/>
    </row>
    <row r="60" spans="1:4" x14ac:dyDescent="0.2">
      <c r="A60" s="59"/>
      <c r="B60" s="59"/>
      <c r="C60" s="59"/>
      <c r="D60" s="59"/>
    </row>
    <row r="61" spans="1:4" x14ac:dyDescent="0.2">
      <c r="A61" s="59"/>
      <c r="B61" s="59"/>
      <c r="C61" s="59"/>
      <c r="D61" s="59"/>
    </row>
    <row r="62" spans="1:4" x14ac:dyDescent="0.2">
      <c r="A62" s="59"/>
      <c r="B62" s="59"/>
      <c r="C62" s="59"/>
      <c r="D62" s="59"/>
    </row>
    <row r="63" spans="1:4" x14ac:dyDescent="0.2">
      <c r="A63" s="59"/>
      <c r="B63" s="59"/>
      <c r="C63" s="59"/>
      <c r="D63" s="59"/>
    </row>
    <row r="64" spans="1:4" x14ac:dyDescent="0.2">
      <c r="A64" s="59"/>
      <c r="B64" s="59"/>
      <c r="C64" s="59"/>
      <c r="D64" s="59"/>
    </row>
    <row r="65" spans="1:4" x14ac:dyDescent="0.2">
      <c r="A65" s="59"/>
      <c r="B65" s="59"/>
      <c r="C65" s="59"/>
      <c r="D65" s="59"/>
    </row>
    <row r="66" spans="1:4" x14ac:dyDescent="0.2">
      <c r="A66" s="59"/>
      <c r="B66" s="59"/>
      <c r="C66" s="59"/>
      <c r="D66" s="59"/>
    </row>
    <row r="67" spans="1:4" x14ac:dyDescent="0.2">
      <c r="A67" s="59"/>
      <c r="B67" s="59"/>
      <c r="C67" s="59"/>
      <c r="D67" s="59"/>
    </row>
    <row r="68" spans="1:4" x14ac:dyDescent="0.2">
      <c r="A68" s="59"/>
      <c r="B68" s="59"/>
      <c r="C68" s="59"/>
      <c r="D68" s="59"/>
    </row>
    <row r="69" spans="1:4" x14ac:dyDescent="0.2">
      <c r="A69" s="59"/>
      <c r="B69" s="59"/>
      <c r="C69" s="59"/>
      <c r="D69" s="59"/>
    </row>
    <row r="70" spans="1:4" x14ac:dyDescent="0.2">
      <c r="A70" s="59"/>
      <c r="B70" s="59"/>
      <c r="C70" s="59"/>
      <c r="D70" s="59"/>
    </row>
    <row r="71" spans="1:4" x14ac:dyDescent="0.2">
      <c r="A71" s="59"/>
      <c r="B71" s="59"/>
      <c r="C71" s="59"/>
      <c r="D71" s="59"/>
    </row>
    <row r="72" spans="1:4" x14ac:dyDescent="0.2">
      <c r="A72" s="59"/>
      <c r="B72" s="59"/>
      <c r="C72" s="59"/>
      <c r="D72" s="59"/>
    </row>
    <row r="73" spans="1:4" x14ac:dyDescent="0.2">
      <c r="A73" s="59"/>
      <c r="B73" s="59"/>
      <c r="C73" s="59"/>
      <c r="D73" s="59"/>
    </row>
    <row r="74" spans="1:4" x14ac:dyDescent="0.2">
      <c r="A74" s="59"/>
      <c r="B74" s="59"/>
      <c r="C74" s="59"/>
      <c r="D74" s="59"/>
    </row>
    <row r="75" spans="1:4" x14ac:dyDescent="0.2">
      <c r="A75" s="59"/>
      <c r="B75" s="59"/>
      <c r="C75" s="59"/>
      <c r="D75" s="59"/>
    </row>
    <row r="76" spans="1:4" x14ac:dyDescent="0.2">
      <c r="A76" s="59"/>
      <c r="B76" s="59"/>
      <c r="C76" s="59"/>
      <c r="D76" s="59"/>
    </row>
    <row r="77" spans="1:4" x14ac:dyDescent="0.2">
      <c r="A77" s="59"/>
      <c r="B77" s="59"/>
      <c r="C77" s="59"/>
      <c r="D77" s="59"/>
    </row>
    <row r="78" spans="1:4" x14ac:dyDescent="0.2">
      <c r="A78" s="59"/>
      <c r="B78" s="59"/>
      <c r="C78" s="59"/>
      <c r="D78" s="59"/>
    </row>
    <row r="79" spans="1:4" x14ac:dyDescent="0.2">
      <c r="A79" s="59"/>
      <c r="B79" s="59"/>
      <c r="C79" s="59"/>
      <c r="D79" s="59"/>
    </row>
    <row r="80" spans="1:4" x14ac:dyDescent="0.2">
      <c r="A80" s="59"/>
      <c r="B80" s="59"/>
      <c r="C80" s="59"/>
      <c r="D80" s="59"/>
    </row>
    <row r="81" spans="1:4" x14ac:dyDescent="0.2">
      <c r="A81" s="59"/>
      <c r="B81" s="59"/>
      <c r="C81" s="59"/>
      <c r="D81" s="59"/>
    </row>
    <row r="82" spans="1:4" x14ac:dyDescent="0.2">
      <c r="A82" s="59"/>
      <c r="B82" s="59"/>
      <c r="C82" s="59"/>
      <c r="D82" s="59"/>
    </row>
    <row r="83" spans="1:4" x14ac:dyDescent="0.2">
      <c r="A83" s="59"/>
      <c r="B83" s="59"/>
      <c r="C83" s="59"/>
      <c r="D83" s="59"/>
    </row>
    <row r="84" spans="1:4" x14ac:dyDescent="0.2">
      <c r="A84" s="59"/>
      <c r="B84" s="59"/>
      <c r="C84" s="59"/>
      <c r="D84" s="59"/>
    </row>
    <row r="85" spans="1:4" x14ac:dyDescent="0.2">
      <c r="A85" s="59"/>
      <c r="B85" s="59"/>
      <c r="C85" s="59"/>
      <c r="D85" s="59"/>
    </row>
    <row r="86" spans="1:4" x14ac:dyDescent="0.2">
      <c r="A86" s="59"/>
      <c r="B86" s="59"/>
      <c r="C86" s="59"/>
      <c r="D86" s="59"/>
    </row>
    <row r="87" spans="1:4" x14ac:dyDescent="0.2">
      <c r="A87" s="59"/>
      <c r="B87" s="59"/>
      <c r="C87" s="59"/>
      <c r="D87" s="59"/>
    </row>
    <row r="88" spans="1:4" x14ac:dyDescent="0.2">
      <c r="A88" s="59"/>
      <c r="B88" s="59"/>
      <c r="C88" s="59"/>
      <c r="D88" s="59"/>
    </row>
    <row r="89" spans="1:4" x14ac:dyDescent="0.2">
      <c r="A89" s="59"/>
      <c r="B89" s="59"/>
      <c r="C89" s="59"/>
      <c r="D89" s="59"/>
    </row>
    <row r="90" spans="1:4" x14ac:dyDescent="0.2">
      <c r="A90" s="59"/>
      <c r="B90" s="59"/>
      <c r="C90" s="59"/>
      <c r="D90" s="59"/>
    </row>
    <row r="91" spans="1:4" x14ac:dyDescent="0.2">
      <c r="A91" s="59"/>
      <c r="B91" s="59"/>
      <c r="C91" s="59"/>
      <c r="D91" s="59"/>
    </row>
    <row r="92" spans="1:4" x14ac:dyDescent="0.2">
      <c r="A92" s="59"/>
      <c r="B92" s="59"/>
      <c r="C92" s="59"/>
      <c r="D92" s="59"/>
    </row>
    <row r="93" spans="1:4" x14ac:dyDescent="0.2">
      <c r="A93" s="59"/>
      <c r="B93" s="59"/>
      <c r="C93" s="59"/>
      <c r="D93" s="59"/>
    </row>
    <row r="94" spans="1:4" x14ac:dyDescent="0.2">
      <c r="A94" s="59"/>
      <c r="B94" s="59"/>
      <c r="C94" s="59"/>
      <c r="D94" s="59"/>
    </row>
    <row r="95" spans="1:4" x14ac:dyDescent="0.2">
      <c r="A95" s="59"/>
      <c r="B95" s="59"/>
      <c r="C95" s="59"/>
      <c r="D95" s="59"/>
    </row>
    <row r="96" spans="1:4" x14ac:dyDescent="0.2">
      <c r="A96" s="59"/>
      <c r="B96" s="59"/>
      <c r="C96" s="59"/>
      <c r="D96" s="59"/>
    </row>
    <row r="97" spans="1:4" x14ac:dyDescent="0.2">
      <c r="A97" s="59"/>
      <c r="B97" s="59"/>
      <c r="C97" s="59"/>
      <c r="D97" s="59"/>
    </row>
    <row r="98" spans="1:4" x14ac:dyDescent="0.2">
      <c r="A98" s="59"/>
      <c r="B98" s="59"/>
      <c r="C98" s="59"/>
      <c r="D98" s="59"/>
    </row>
    <row r="99" spans="1:4" x14ac:dyDescent="0.2">
      <c r="A99" s="59"/>
      <c r="B99" s="59"/>
      <c r="C99" s="59"/>
      <c r="D99" s="59"/>
    </row>
    <row r="100" spans="1:4" x14ac:dyDescent="0.2">
      <c r="A100" s="59"/>
      <c r="B100" s="59"/>
      <c r="C100" s="59"/>
      <c r="D100" s="59"/>
    </row>
    <row r="101" spans="1:4" x14ac:dyDescent="0.2">
      <c r="A101" s="59"/>
      <c r="B101" s="59"/>
      <c r="C101" s="59"/>
      <c r="D101" s="59"/>
    </row>
    <row r="102" spans="1:4" x14ac:dyDescent="0.2">
      <c r="A102" s="59"/>
      <c r="B102" s="59"/>
      <c r="C102" s="59"/>
      <c r="D102" s="59"/>
    </row>
    <row r="103" spans="1:4" x14ac:dyDescent="0.2">
      <c r="A103" s="59"/>
      <c r="B103" s="59"/>
      <c r="C103" s="59"/>
      <c r="D103" s="59"/>
    </row>
    <row r="104" spans="1:4" x14ac:dyDescent="0.2">
      <c r="A104" s="59"/>
      <c r="B104" s="59"/>
      <c r="C104" s="59"/>
      <c r="D104" s="59"/>
    </row>
    <row r="105" spans="1:4" x14ac:dyDescent="0.2">
      <c r="A105" s="59"/>
      <c r="B105" s="59"/>
      <c r="C105" s="59"/>
      <c r="D105" s="59"/>
    </row>
    <row r="106" spans="1:4" x14ac:dyDescent="0.2">
      <c r="A106" s="59"/>
      <c r="B106" s="59"/>
      <c r="C106" s="59"/>
      <c r="D106" s="59"/>
    </row>
    <row r="107" spans="1:4" x14ac:dyDescent="0.2">
      <c r="A107" s="59"/>
      <c r="B107" s="59"/>
      <c r="C107" s="59"/>
      <c r="D107" s="59"/>
    </row>
    <row r="108" spans="1:4" x14ac:dyDescent="0.2">
      <c r="A108" s="59"/>
      <c r="B108" s="59"/>
      <c r="C108" s="59"/>
      <c r="D108" s="59"/>
    </row>
    <row r="109" spans="1:4" x14ac:dyDescent="0.2">
      <c r="A109" s="59"/>
      <c r="B109" s="59"/>
      <c r="C109" s="59"/>
      <c r="D109" s="59"/>
    </row>
    <row r="110" spans="1:4" x14ac:dyDescent="0.2">
      <c r="A110" s="59"/>
      <c r="B110" s="59"/>
      <c r="C110" s="59"/>
      <c r="D110" s="59"/>
    </row>
    <row r="111" spans="1:4" x14ac:dyDescent="0.2">
      <c r="A111" s="59"/>
      <c r="B111" s="59"/>
      <c r="C111" s="59"/>
      <c r="D111" s="59"/>
    </row>
    <row r="112" spans="1:4" x14ac:dyDescent="0.2">
      <c r="A112" s="59"/>
      <c r="B112" s="59"/>
      <c r="C112" s="59"/>
      <c r="D112" s="59"/>
    </row>
    <row r="113" spans="1:4" x14ac:dyDescent="0.2">
      <c r="A113" s="59"/>
      <c r="B113" s="59"/>
      <c r="C113" s="59"/>
      <c r="D113" s="59"/>
    </row>
    <row r="114" spans="1:4" x14ac:dyDescent="0.2">
      <c r="A114" s="59"/>
      <c r="B114" s="59"/>
      <c r="C114" s="59"/>
      <c r="D114" s="59"/>
    </row>
    <row r="115" spans="1:4" x14ac:dyDescent="0.2">
      <c r="A115" s="59"/>
      <c r="B115" s="59"/>
      <c r="C115" s="59"/>
      <c r="D115" s="59"/>
    </row>
    <row r="116" spans="1:4" x14ac:dyDescent="0.2">
      <c r="A116" s="59"/>
      <c r="B116" s="59"/>
      <c r="C116" s="59"/>
      <c r="D116" s="59"/>
    </row>
    <row r="117" spans="1:4" x14ac:dyDescent="0.2">
      <c r="A117" s="59"/>
      <c r="B117" s="59"/>
      <c r="C117" s="59"/>
      <c r="D117" s="59"/>
    </row>
    <row r="118" spans="1:4" x14ac:dyDescent="0.2">
      <c r="A118" s="59"/>
      <c r="B118" s="59"/>
      <c r="C118" s="59"/>
      <c r="D118" s="59"/>
    </row>
    <row r="119" spans="1:4" x14ac:dyDescent="0.2">
      <c r="A119" s="59"/>
      <c r="B119" s="59"/>
      <c r="C119" s="59"/>
      <c r="D119" s="59"/>
    </row>
    <row r="120" spans="1:4" x14ac:dyDescent="0.2">
      <c r="A120" s="59"/>
      <c r="B120" s="59"/>
      <c r="C120" s="59"/>
      <c r="D120" s="59"/>
    </row>
    <row r="121" spans="1:4" x14ac:dyDescent="0.2">
      <c r="A121" s="59"/>
      <c r="B121" s="59"/>
      <c r="C121" s="59"/>
      <c r="D121" s="59"/>
    </row>
    <row r="122" spans="1:4" x14ac:dyDescent="0.2">
      <c r="A122" s="59"/>
      <c r="B122" s="59"/>
      <c r="C122" s="59"/>
      <c r="D122" s="59"/>
    </row>
    <row r="123" spans="1:4" x14ac:dyDescent="0.2">
      <c r="A123" s="59"/>
      <c r="B123" s="59"/>
      <c r="C123" s="59"/>
      <c r="D123" s="59"/>
    </row>
    <row r="124" spans="1:4" x14ac:dyDescent="0.2">
      <c r="A124" s="59"/>
      <c r="B124" s="59"/>
      <c r="C124" s="59"/>
      <c r="D124" s="59"/>
    </row>
    <row r="125" spans="1:4" x14ac:dyDescent="0.2">
      <c r="A125" s="59"/>
      <c r="B125" s="59"/>
      <c r="C125" s="59"/>
      <c r="D125" s="59"/>
    </row>
    <row r="126" spans="1:4" x14ac:dyDescent="0.2">
      <c r="A126" s="59"/>
      <c r="B126" s="59"/>
      <c r="C126" s="59"/>
      <c r="D126" s="59"/>
    </row>
    <row r="127" spans="1:4" x14ac:dyDescent="0.2">
      <c r="A127" s="59"/>
      <c r="B127" s="59"/>
      <c r="C127" s="59"/>
      <c r="D127" s="59"/>
    </row>
    <row r="128" spans="1:4" x14ac:dyDescent="0.2">
      <c r="A128" s="59"/>
      <c r="B128" s="59"/>
      <c r="C128" s="59"/>
      <c r="D128" s="59"/>
    </row>
    <row r="129" spans="1:4" x14ac:dyDescent="0.2">
      <c r="A129" s="59"/>
      <c r="B129" s="59"/>
      <c r="C129" s="59"/>
      <c r="D129" s="59"/>
    </row>
    <row r="130" spans="1:4" x14ac:dyDescent="0.2">
      <c r="A130" s="59"/>
      <c r="B130" s="59"/>
      <c r="C130" s="59"/>
      <c r="D130" s="59"/>
    </row>
    <row r="131" spans="1:4" x14ac:dyDescent="0.2">
      <c r="A131" s="59"/>
      <c r="B131" s="59"/>
      <c r="C131" s="59"/>
      <c r="D131" s="59"/>
    </row>
    <row r="132" spans="1:4" x14ac:dyDescent="0.2">
      <c r="A132" s="59"/>
      <c r="B132" s="59"/>
      <c r="C132" s="59"/>
      <c r="D132" s="59"/>
    </row>
    <row r="133" spans="1:4" x14ac:dyDescent="0.2">
      <c r="A133" s="59"/>
      <c r="B133" s="59"/>
      <c r="C133" s="59"/>
      <c r="D133" s="59"/>
    </row>
    <row r="134" spans="1:4" x14ac:dyDescent="0.2">
      <c r="A134" s="59"/>
      <c r="B134" s="59"/>
      <c r="C134" s="59"/>
      <c r="D134" s="59"/>
    </row>
    <row r="135" spans="1:4" x14ac:dyDescent="0.2">
      <c r="A135" s="59"/>
      <c r="B135" s="59"/>
      <c r="C135" s="59"/>
      <c r="D135" s="59"/>
    </row>
    <row r="136" spans="1:4" x14ac:dyDescent="0.2">
      <c r="A136" s="59"/>
      <c r="B136" s="59"/>
      <c r="C136" s="59"/>
      <c r="D136" s="59"/>
    </row>
    <row r="137" spans="1:4" x14ac:dyDescent="0.2">
      <c r="A137" s="59"/>
      <c r="B137" s="59"/>
      <c r="C137" s="59"/>
      <c r="D137" s="59"/>
    </row>
    <row r="138" spans="1:4" x14ac:dyDescent="0.2">
      <c r="A138" s="59"/>
      <c r="B138" s="59"/>
      <c r="C138" s="59"/>
      <c r="D138" s="59"/>
    </row>
    <row r="139" spans="1:4" x14ac:dyDescent="0.2">
      <c r="A139" s="59"/>
      <c r="B139" s="59"/>
      <c r="C139" s="59"/>
      <c r="D139" s="59"/>
    </row>
    <row r="140" spans="1:4" x14ac:dyDescent="0.2">
      <c r="A140" s="59"/>
      <c r="B140" s="59"/>
      <c r="C140" s="59"/>
      <c r="D140" s="59"/>
    </row>
    <row r="141" spans="1:4" x14ac:dyDescent="0.2">
      <c r="A141" s="59"/>
      <c r="B141" s="59"/>
      <c r="C141" s="59"/>
      <c r="D141" s="59"/>
    </row>
    <row r="142" spans="1:4" x14ac:dyDescent="0.2">
      <c r="A142" s="59"/>
      <c r="B142" s="59"/>
      <c r="C142" s="59"/>
      <c r="D142" s="59"/>
    </row>
    <row r="143" spans="1:4" x14ac:dyDescent="0.2">
      <c r="A143" s="59"/>
      <c r="B143" s="59"/>
      <c r="C143" s="59"/>
      <c r="D143" s="59"/>
    </row>
    <row r="144" spans="1:4" x14ac:dyDescent="0.2">
      <c r="A144" s="59"/>
      <c r="B144" s="59"/>
      <c r="C144" s="59"/>
      <c r="D144" s="59"/>
    </row>
    <row r="145" spans="1:4" x14ac:dyDescent="0.2">
      <c r="A145" s="59"/>
      <c r="B145" s="59"/>
      <c r="C145" s="59"/>
      <c r="D145" s="59"/>
    </row>
    <row r="146" spans="1:4" x14ac:dyDescent="0.2">
      <c r="A146" s="59"/>
      <c r="B146" s="59"/>
      <c r="C146" s="59"/>
      <c r="D146" s="59"/>
    </row>
    <row r="147" spans="1:4" x14ac:dyDescent="0.2">
      <c r="A147" s="59"/>
      <c r="B147" s="59"/>
      <c r="C147" s="59"/>
      <c r="D147" s="59"/>
    </row>
    <row r="148" spans="1:4" x14ac:dyDescent="0.2">
      <c r="A148" s="59"/>
      <c r="B148" s="59"/>
      <c r="C148" s="59"/>
      <c r="D148" s="59"/>
    </row>
    <row r="149" spans="1:4" x14ac:dyDescent="0.2">
      <c r="A149" s="59"/>
      <c r="B149" s="59"/>
      <c r="C149" s="59"/>
      <c r="D149" s="59"/>
    </row>
    <row r="150" spans="1:4" x14ac:dyDescent="0.2">
      <c r="A150" s="59"/>
      <c r="B150" s="59"/>
      <c r="C150" s="59"/>
      <c r="D150" s="59"/>
    </row>
    <row r="151" spans="1:4" x14ac:dyDescent="0.2">
      <c r="A151" s="59"/>
      <c r="B151" s="59"/>
      <c r="C151" s="59"/>
      <c r="D151" s="59"/>
    </row>
    <row r="152" spans="1:4" x14ac:dyDescent="0.2">
      <c r="A152" s="59"/>
      <c r="B152" s="59"/>
      <c r="C152" s="59"/>
      <c r="D152" s="59"/>
    </row>
    <row r="153" spans="1:4" x14ac:dyDescent="0.2">
      <c r="A153" s="59"/>
      <c r="B153" s="59"/>
      <c r="C153" s="59"/>
      <c r="D153" s="59"/>
    </row>
    <row r="154" spans="1:4" x14ac:dyDescent="0.2">
      <c r="A154" s="59"/>
      <c r="B154" s="59"/>
      <c r="C154" s="59"/>
      <c r="D154" s="59"/>
    </row>
    <row r="155" spans="1:4" x14ac:dyDescent="0.2">
      <c r="A155" s="59"/>
      <c r="B155" s="59"/>
      <c r="C155" s="59"/>
      <c r="D155" s="59"/>
    </row>
    <row r="156" spans="1:4" x14ac:dyDescent="0.2">
      <c r="A156" s="59"/>
      <c r="B156" s="59"/>
      <c r="C156" s="59"/>
      <c r="D156" s="59"/>
    </row>
    <row r="157" spans="1:4" x14ac:dyDescent="0.2">
      <c r="A157" s="59"/>
      <c r="B157" s="59"/>
      <c r="C157" s="59"/>
      <c r="D157" s="59"/>
    </row>
    <row r="158" spans="1:4" x14ac:dyDescent="0.2">
      <c r="A158" s="59"/>
      <c r="B158" s="59"/>
      <c r="C158" s="59"/>
      <c r="D158" s="59"/>
    </row>
    <row r="159" spans="1:4" x14ac:dyDescent="0.2">
      <c r="A159" s="59"/>
      <c r="B159" s="59"/>
      <c r="C159" s="59"/>
      <c r="D159" s="59"/>
    </row>
    <row r="160" spans="1:4" x14ac:dyDescent="0.2">
      <c r="A160" s="59"/>
      <c r="B160" s="59"/>
      <c r="C160" s="59"/>
      <c r="D160" s="59"/>
    </row>
    <row r="161" spans="1:4" x14ac:dyDescent="0.2">
      <c r="A161" s="59"/>
      <c r="B161" s="59"/>
      <c r="C161" s="59"/>
      <c r="D161" s="59"/>
    </row>
    <row r="162" spans="1:4" x14ac:dyDescent="0.2">
      <c r="A162" s="59"/>
      <c r="B162" s="59"/>
      <c r="C162" s="59"/>
      <c r="D162" s="59"/>
    </row>
    <row r="163" spans="1:4" x14ac:dyDescent="0.2">
      <c r="A163" s="59"/>
      <c r="B163" s="59"/>
      <c r="C163" s="59"/>
      <c r="D163" s="59"/>
    </row>
    <row r="164" spans="1:4" x14ac:dyDescent="0.2">
      <c r="A164" s="59"/>
      <c r="B164" s="59"/>
      <c r="C164" s="59"/>
      <c r="D164" s="59"/>
    </row>
    <row r="165" spans="1:4" x14ac:dyDescent="0.2">
      <c r="A165" s="59"/>
      <c r="B165" s="59"/>
      <c r="C165" s="59"/>
      <c r="D165" s="59"/>
    </row>
    <row r="166" spans="1:4" x14ac:dyDescent="0.2">
      <c r="A166" s="59"/>
      <c r="B166" s="59"/>
      <c r="C166" s="59"/>
      <c r="D166" s="59"/>
    </row>
    <row r="167" spans="1:4" x14ac:dyDescent="0.2">
      <c r="A167" s="59"/>
      <c r="B167" s="59"/>
      <c r="C167" s="59"/>
      <c r="D167" s="59"/>
    </row>
    <row r="168" spans="1:4" x14ac:dyDescent="0.2">
      <c r="A168" s="59"/>
      <c r="B168" s="59"/>
      <c r="C168" s="59"/>
      <c r="D168" s="59"/>
    </row>
    <row r="169" spans="1:4" x14ac:dyDescent="0.2">
      <c r="A169" s="59"/>
      <c r="B169" s="59"/>
      <c r="C169" s="59"/>
      <c r="D169" s="59"/>
    </row>
    <row r="170" spans="1:4" x14ac:dyDescent="0.2">
      <c r="A170" s="59"/>
      <c r="B170" s="59"/>
      <c r="C170" s="59"/>
      <c r="D170" s="59"/>
    </row>
    <row r="171" spans="1:4" x14ac:dyDescent="0.2">
      <c r="A171" s="59"/>
      <c r="B171" s="59"/>
      <c r="C171" s="59"/>
      <c r="D171" s="59"/>
    </row>
    <row r="172" spans="1:4" x14ac:dyDescent="0.2">
      <c r="A172" s="59"/>
      <c r="B172" s="59"/>
      <c r="C172" s="59"/>
      <c r="D172" s="59"/>
    </row>
    <row r="173" spans="1:4" x14ac:dyDescent="0.2">
      <c r="A173" s="59"/>
      <c r="B173" s="59"/>
      <c r="C173" s="59"/>
      <c r="D173" s="59"/>
    </row>
    <row r="174" spans="1:4" x14ac:dyDescent="0.2">
      <c r="A174" s="59"/>
      <c r="B174" s="59"/>
      <c r="C174" s="59"/>
      <c r="D174" s="59"/>
    </row>
    <row r="175" spans="1:4" x14ac:dyDescent="0.2">
      <c r="A175" s="59"/>
      <c r="B175" s="59"/>
      <c r="C175" s="59"/>
      <c r="D175" s="59"/>
    </row>
    <row r="176" spans="1:4" x14ac:dyDescent="0.2">
      <c r="A176" s="59"/>
      <c r="B176" s="59"/>
      <c r="C176" s="59"/>
      <c r="D176" s="59"/>
    </row>
    <row r="177" spans="1:4" x14ac:dyDescent="0.2">
      <c r="A177" s="59"/>
      <c r="B177" s="59"/>
      <c r="C177" s="59"/>
      <c r="D177" s="59"/>
    </row>
    <row r="178" spans="1:4" x14ac:dyDescent="0.2">
      <c r="A178" s="59"/>
      <c r="B178" s="59"/>
      <c r="C178" s="59"/>
      <c r="D178" s="59"/>
    </row>
    <row r="179" spans="1:4" x14ac:dyDescent="0.2">
      <c r="A179" s="59"/>
      <c r="B179" s="59"/>
      <c r="C179" s="59"/>
      <c r="D179" s="59"/>
    </row>
    <row r="180" spans="1:4" x14ac:dyDescent="0.2">
      <c r="A180" s="59"/>
      <c r="B180" s="59"/>
      <c r="C180" s="59"/>
      <c r="D180" s="59"/>
    </row>
    <row r="181" spans="1:4" x14ac:dyDescent="0.2">
      <c r="A181" s="59"/>
      <c r="B181" s="59"/>
      <c r="C181" s="59"/>
      <c r="D181" s="59"/>
    </row>
    <row r="182" spans="1:4" x14ac:dyDescent="0.2">
      <c r="A182" s="59"/>
      <c r="B182" s="59"/>
      <c r="C182" s="59"/>
      <c r="D182" s="59"/>
    </row>
    <row r="183" spans="1:4" x14ac:dyDescent="0.2">
      <c r="A183" s="59"/>
      <c r="B183" s="59"/>
      <c r="C183" s="59"/>
      <c r="D183" s="59"/>
    </row>
    <row r="184" spans="1:4" x14ac:dyDescent="0.2">
      <c r="A184" s="59"/>
      <c r="B184" s="59"/>
      <c r="C184" s="59"/>
      <c r="D184" s="59"/>
    </row>
    <row r="185" spans="1:4" x14ac:dyDescent="0.2">
      <c r="A185" s="59"/>
      <c r="B185" s="59"/>
      <c r="C185" s="59"/>
      <c r="D185" s="59"/>
    </row>
    <row r="186" spans="1:4" x14ac:dyDescent="0.2">
      <c r="A186" s="59"/>
      <c r="B186" s="59"/>
      <c r="C186" s="59"/>
      <c r="D186" s="59"/>
    </row>
    <row r="187" spans="1:4" x14ac:dyDescent="0.2">
      <c r="A187" s="59"/>
      <c r="B187" s="59"/>
      <c r="C187" s="59"/>
      <c r="D187" s="59"/>
    </row>
    <row r="188" spans="1:4" x14ac:dyDescent="0.2">
      <c r="A188" s="59"/>
      <c r="B188" s="59"/>
      <c r="C188" s="59"/>
      <c r="D188" s="59"/>
    </row>
    <row r="189" spans="1:4" x14ac:dyDescent="0.2">
      <c r="A189" s="59"/>
      <c r="B189" s="59"/>
      <c r="C189" s="59"/>
      <c r="D189" s="59"/>
    </row>
    <row r="190" spans="1:4" x14ac:dyDescent="0.2">
      <c r="A190" s="59"/>
      <c r="B190" s="59"/>
      <c r="C190" s="59"/>
      <c r="D190" s="59"/>
    </row>
    <row r="191" spans="1:4" x14ac:dyDescent="0.2">
      <c r="A191" s="59"/>
      <c r="B191" s="59"/>
      <c r="C191" s="59"/>
      <c r="D191" s="59"/>
    </row>
    <row r="192" spans="1:4" x14ac:dyDescent="0.2">
      <c r="A192" s="59"/>
      <c r="B192" s="59"/>
      <c r="C192" s="59"/>
      <c r="D192" s="59"/>
    </row>
    <row r="193" spans="1:4" x14ac:dyDescent="0.2">
      <c r="A193" s="59"/>
      <c r="B193" s="59"/>
      <c r="C193" s="59"/>
      <c r="D193" s="59"/>
    </row>
    <row r="194" spans="1:4" x14ac:dyDescent="0.2">
      <c r="A194" s="59"/>
      <c r="B194" s="59"/>
      <c r="C194" s="59"/>
      <c r="D194" s="59"/>
    </row>
    <row r="195" spans="1:4" x14ac:dyDescent="0.2">
      <c r="A195" s="59"/>
      <c r="B195" s="59"/>
      <c r="C195" s="59"/>
      <c r="D195" s="59"/>
    </row>
    <row r="196" spans="1:4" x14ac:dyDescent="0.2">
      <c r="A196" s="59"/>
      <c r="B196" s="59"/>
      <c r="C196" s="59"/>
      <c r="D196" s="59"/>
    </row>
    <row r="197" spans="1:4" x14ac:dyDescent="0.2">
      <c r="A197" s="59"/>
      <c r="B197" s="59"/>
      <c r="C197" s="59"/>
      <c r="D197" s="59"/>
    </row>
    <row r="198" spans="1:4" x14ac:dyDescent="0.2">
      <c r="A198" s="59"/>
      <c r="B198" s="59"/>
      <c r="C198" s="59"/>
      <c r="D198" s="59"/>
    </row>
    <row r="199" spans="1:4" x14ac:dyDescent="0.2">
      <c r="A199" s="59"/>
      <c r="B199" s="59"/>
      <c r="C199" s="59"/>
      <c r="D199" s="59"/>
    </row>
    <row r="200" spans="1:4" x14ac:dyDescent="0.2">
      <c r="A200" s="59"/>
      <c r="B200" s="59"/>
      <c r="C200" s="59"/>
      <c r="D200" s="59"/>
    </row>
    <row r="201" spans="1:4" x14ac:dyDescent="0.2">
      <c r="A201" s="59"/>
      <c r="B201" s="59"/>
      <c r="C201" s="59"/>
      <c r="D201" s="59"/>
    </row>
    <row r="202" spans="1:4" x14ac:dyDescent="0.2">
      <c r="A202" s="59"/>
      <c r="B202" s="59"/>
      <c r="C202" s="59"/>
      <c r="D202" s="59"/>
    </row>
    <row r="203" spans="1:4" x14ac:dyDescent="0.2">
      <c r="A203" s="59"/>
      <c r="B203" s="59"/>
      <c r="C203" s="59"/>
      <c r="D203" s="59"/>
    </row>
    <row r="204" spans="1:4" x14ac:dyDescent="0.2">
      <c r="A204" s="59"/>
      <c r="B204" s="59"/>
      <c r="C204" s="59"/>
      <c r="D204" s="59"/>
    </row>
    <row r="205" spans="1:4" x14ac:dyDescent="0.2">
      <c r="A205" s="59"/>
      <c r="B205" s="59"/>
      <c r="C205" s="59"/>
      <c r="D205" s="59"/>
    </row>
    <row r="206" spans="1:4" x14ac:dyDescent="0.2">
      <c r="A206" s="59"/>
      <c r="B206" s="59"/>
      <c r="C206" s="59"/>
      <c r="D206" s="59"/>
    </row>
    <row r="207" spans="1:4" x14ac:dyDescent="0.2">
      <c r="A207" s="59"/>
      <c r="B207" s="59"/>
      <c r="C207" s="59"/>
      <c r="D207" s="59"/>
    </row>
    <row r="208" spans="1:4" x14ac:dyDescent="0.2">
      <c r="A208" s="59"/>
      <c r="B208" s="59"/>
      <c r="C208" s="59"/>
      <c r="D208" s="59"/>
    </row>
    <row r="209" spans="1:4" x14ac:dyDescent="0.2">
      <c r="A209" s="59"/>
      <c r="B209" s="59"/>
      <c r="C209" s="59"/>
      <c r="D209" s="59"/>
    </row>
    <row r="210" spans="1:4" x14ac:dyDescent="0.2">
      <c r="A210" s="59"/>
      <c r="B210" s="59"/>
      <c r="C210" s="59"/>
      <c r="D210" s="59"/>
    </row>
    <row r="211" spans="1:4" x14ac:dyDescent="0.2">
      <c r="A211" s="59"/>
      <c r="B211" s="59"/>
      <c r="C211" s="59"/>
      <c r="D211" s="59"/>
    </row>
    <row r="212" spans="1:4" x14ac:dyDescent="0.2">
      <c r="A212" s="59"/>
      <c r="B212" s="59"/>
      <c r="C212" s="59"/>
      <c r="D212" s="59"/>
    </row>
    <row r="213" spans="1:4" x14ac:dyDescent="0.2">
      <c r="A213" s="59"/>
      <c r="B213" s="59"/>
      <c r="C213" s="59"/>
      <c r="D213" s="59"/>
    </row>
    <row r="214" spans="1:4" x14ac:dyDescent="0.2">
      <c r="A214" s="59"/>
      <c r="B214" s="59"/>
      <c r="C214" s="59"/>
      <c r="D214" s="59"/>
    </row>
    <row r="215" spans="1:4" x14ac:dyDescent="0.2">
      <c r="A215" s="59"/>
      <c r="B215" s="59"/>
      <c r="C215" s="59"/>
      <c r="D215" s="59"/>
    </row>
    <row r="216" spans="1:4" x14ac:dyDescent="0.2">
      <c r="A216" s="59"/>
      <c r="B216" s="59"/>
      <c r="C216" s="59"/>
      <c r="D216" s="59"/>
    </row>
    <row r="217" spans="1:4" x14ac:dyDescent="0.2">
      <c r="A217" s="59"/>
      <c r="B217" s="59"/>
      <c r="C217" s="59"/>
      <c r="D217" s="59"/>
    </row>
    <row r="218" spans="1:4" x14ac:dyDescent="0.2">
      <c r="A218" s="59"/>
      <c r="B218" s="59"/>
      <c r="C218" s="59"/>
      <c r="D218" s="59"/>
    </row>
    <row r="219" spans="1:4" x14ac:dyDescent="0.2">
      <c r="A219" s="59"/>
      <c r="B219" s="59"/>
      <c r="C219" s="59"/>
      <c r="D219" s="59"/>
    </row>
    <row r="220" spans="1:4" x14ac:dyDescent="0.2">
      <c r="A220" s="59"/>
      <c r="B220" s="59"/>
      <c r="C220" s="59"/>
      <c r="D220" s="59"/>
    </row>
    <row r="221" spans="1:4" x14ac:dyDescent="0.2">
      <c r="A221" s="59"/>
      <c r="B221" s="59"/>
      <c r="C221" s="59"/>
      <c r="D221" s="59"/>
    </row>
    <row r="222" spans="1:4" x14ac:dyDescent="0.2">
      <c r="A222" s="59"/>
      <c r="B222" s="59"/>
      <c r="C222" s="59"/>
      <c r="D222" s="59"/>
    </row>
    <row r="223" spans="1:4" x14ac:dyDescent="0.2">
      <c r="A223" s="59"/>
      <c r="B223" s="59"/>
      <c r="C223" s="59"/>
      <c r="D223" s="59"/>
    </row>
    <row r="224" spans="1:4" x14ac:dyDescent="0.2">
      <c r="A224" s="59"/>
      <c r="B224" s="59"/>
      <c r="C224" s="59"/>
      <c r="D224" s="59"/>
    </row>
    <row r="225" spans="1:4" x14ac:dyDescent="0.2">
      <c r="A225" s="59"/>
      <c r="B225" s="59"/>
      <c r="C225" s="59"/>
      <c r="D225" s="59"/>
    </row>
    <row r="226" spans="1:4" x14ac:dyDescent="0.2">
      <c r="A226" s="59"/>
      <c r="B226" s="59"/>
      <c r="C226" s="59"/>
      <c r="D226" s="59"/>
    </row>
    <row r="227" spans="1:4" x14ac:dyDescent="0.2">
      <c r="A227" s="59"/>
      <c r="B227" s="59"/>
      <c r="C227" s="59"/>
      <c r="D227" s="59"/>
    </row>
    <row r="228" spans="1:4" x14ac:dyDescent="0.2">
      <c r="A228" s="59"/>
      <c r="B228" s="59"/>
      <c r="C228" s="59"/>
      <c r="D228" s="59"/>
    </row>
    <row r="229" spans="1:4" x14ac:dyDescent="0.2">
      <c r="A229" s="59"/>
      <c r="B229" s="59"/>
      <c r="C229" s="59"/>
      <c r="D229" s="59"/>
    </row>
    <row r="230" spans="1:4" x14ac:dyDescent="0.2">
      <c r="A230" s="59"/>
      <c r="B230" s="59"/>
      <c r="C230" s="59"/>
      <c r="D230" s="59"/>
    </row>
    <row r="231" spans="1:4" x14ac:dyDescent="0.2">
      <c r="A231" s="59"/>
      <c r="B231" s="59"/>
      <c r="C231" s="59"/>
      <c r="D231" s="59"/>
    </row>
    <row r="232" spans="1:4" x14ac:dyDescent="0.2">
      <c r="A232" s="59"/>
      <c r="B232" s="59"/>
      <c r="C232" s="59"/>
      <c r="D232" s="59"/>
    </row>
    <row r="233" spans="1:4" x14ac:dyDescent="0.2">
      <c r="A233" s="59"/>
      <c r="B233" s="59"/>
      <c r="C233" s="59"/>
      <c r="D233" s="59"/>
    </row>
    <row r="234" spans="1:4" x14ac:dyDescent="0.2">
      <c r="A234" s="59"/>
      <c r="B234" s="59"/>
      <c r="C234" s="59"/>
      <c r="D234" s="59"/>
    </row>
    <row r="235" spans="1:4" x14ac:dyDescent="0.2">
      <c r="A235" s="59"/>
      <c r="B235" s="59"/>
      <c r="C235" s="59"/>
      <c r="D235" s="59"/>
    </row>
    <row r="236" spans="1:4" x14ac:dyDescent="0.2">
      <c r="A236" s="59"/>
      <c r="B236" s="59"/>
      <c r="C236" s="59"/>
      <c r="D236" s="59"/>
    </row>
    <row r="237" spans="1:4" x14ac:dyDescent="0.2">
      <c r="A237" s="59"/>
      <c r="B237" s="59"/>
      <c r="C237" s="59"/>
      <c r="D237" s="59"/>
    </row>
    <row r="238" spans="1:4" x14ac:dyDescent="0.2">
      <c r="A238" s="59"/>
      <c r="B238" s="59"/>
      <c r="C238" s="59"/>
      <c r="D238" s="59"/>
    </row>
    <row r="239" spans="1:4" x14ac:dyDescent="0.2">
      <c r="A239" s="59"/>
      <c r="B239" s="59"/>
      <c r="C239" s="59"/>
      <c r="D239" s="59"/>
    </row>
    <row r="240" spans="1:4" x14ac:dyDescent="0.2">
      <c r="A240" s="59"/>
      <c r="B240" s="59"/>
      <c r="C240" s="59"/>
      <c r="D240" s="59"/>
    </row>
    <row r="241" spans="1:4" x14ac:dyDescent="0.2">
      <c r="A241" s="59"/>
      <c r="B241" s="59"/>
      <c r="C241" s="59"/>
      <c r="D241" s="59"/>
    </row>
    <row r="242" spans="1:4" x14ac:dyDescent="0.2">
      <c r="A242" s="59"/>
      <c r="B242" s="59"/>
      <c r="C242" s="59"/>
      <c r="D242" s="59"/>
    </row>
    <row r="243" spans="1:4" x14ac:dyDescent="0.2">
      <c r="A243" s="59"/>
      <c r="B243" s="59"/>
      <c r="C243" s="59"/>
      <c r="D243" s="59"/>
    </row>
    <row r="244" spans="1:4" x14ac:dyDescent="0.2">
      <c r="A244" s="59"/>
      <c r="B244" s="59"/>
      <c r="C244" s="59"/>
      <c r="D244" s="59"/>
    </row>
    <row r="245" spans="1:4" x14ac:dyDescent="0.2">
      <c r="A245" s="59"/>
      <c r="B245" s="59"/>
      <c r="C245" s="59"/>
      <c r="D245" s="59"/>
    </row>
    <row r="246" spans="1:4" x14ac:dyDescent="0.2">
      <c r="A246" s="59"/>
      <c r="B246" s="59"/>
      <c r="C246" s="59"/>
      <c r="D246" s="59"/>
    </row>
    <row r="247" spans="1:4" x14ac:dyDescent="0.2">
      <c r="A247" s="59"/>
      <c r="B247" s="59"/>
      <c r="C247" s="59"/>
      <c r="D247" s="59"/>
    </row>
    <row r="248" spans="1:4" x14ac:dyDescent="0.2">
      <c r="A248" s="59"/>
      <c r="B248" s="59"/>
      <c r="C248" s="59"/>
      <c r="D248" s="59"/>
    </row>
    <row r="249" spans="1:4" x14ac:dyDescent="0.2">
      <c r="A249" s="59"/>
      <c r="B249" s="59"/>
      <c r="C249" s="59"/>
      <c r="D249" s="59"/>
    </row>
    <row r="250" spans="1:4" x14ac:dyDescent="0.2">
      <c r="A250" s="59"/>
      <c r="B250" s="59"/>
      <c r="C250" s="59"/>
      <c r="D250" s="59"/>
    </row>
    <row r="251" spans="1:4" x14ac:dyDescent="0.2">
      <c r="A251" s="59"/>
      <c r="B251" s="59"/>
      <c r="C251" s="59"/>
      <c r="D251" s="59"/>
    </row>
    <row r="252" spans="1:4" x14ac:dyDescent="0.2">
      <c r="A252" s="59"/>
      <c r="B252" s="59"/>
      <c r="C252" s="59"/>
      <c r="D252" s="59"/>
    </row>
    <row r="253" spans="1:4" x14ac:dyDescent="0.2">
      <c r="A253" s="59"/>
      <c r="B253" s="59"/>
      <c r="C253" s="59"/>
      <c r="D253" s="59"/>
    </row>
    <row r="254" spans="1:4" x14ac:dyDescent="0.2">
      <c r="A254" s="59"/>
      <c r="B254" s="59"/>
      <c r="C254" s="59"/>
      <c r="D254" s="59"/>
    </row>
    <row r="255" spans="1:4" x14ac:dyDescent="0.2">
      <c r="A255" s="59"/>
      <c r="B255" s="59"/>
      <c r="C255" s="59"/>
      <c r="D255" s="59"/>
    </row>
    <row r="256" spans="1:4" x14ac:dyDescent="0.2">
      <c r="A256" s="59"/>
      <c r="B256" s="59"/>
      <c r="C256" s="59"/>
      <c r="D256" s="59"/>
    </row>
    <row r="257" spans="1:4" x14ac:dyDescent="0.2">
      <c r="A257" s="59"/>
      <c r="B257" s="59"/>
      <c r="C257" s="59"/>
      <c r="D257" s="59"/>
    </row>
    <row r="258" spans="1:4" x14ac:dyDescent="0.2">
      <c r="A258" s="59"/>
      <c r="B258" s="59"/>
      <c r="C258" s="59"/>
      <c r="D258" s="59"/>
    </row>
    <row r="259" spans="1:4" x14ac:dyDescent="0.2">
      <c r="A259" s="59"/>
      <c r="B259" s="59"/>
      <c r="C259" s="59"/>
      <c r="D259" s="59"/>
    </row>
    <row r="260" spans="1:4" x14ac:dyDescent="0.2">
      <c r="A260" s="59"/>
      <c r="B260" s="59"/>
      <c r="C260" s="59"/>
      <c r="D260" s="59"/>
    </row>
    <row r="261" spans="1:4" x14ac:dyDescent="0.2">
      <c r="A261" s="59"/>
      <c r="B261" s="59"/>
      <c r="C261" s="59"/>
      <c r="D261" s="59"/>
    </row>
    <row r="262" spans="1:4" x14ac:dyDescent="0.2">
      <c r="A262" s="59"/>
      <c r="B262" s="59"/>
      <c r="C262" s="59"/>
      <c r="D262" s="59"/>
    </row>
    <row r="263" spans="1:4" x14ac:dyDescent="0.2">
      <c r="A263" s="59"/>
      <c r="B263" s="59"/>
      <c r="C263" s="59"/>
      <c r="D263" s="59"/>
    </row>
    <row r="264" spans="1:4" x14ac:dyDescent="0.2">
      <c r="A264" s="59"/>
      <c r="B264" s="59"/>
      <c r="C264" s="59"/>
      <c r="D264" s="59"/>
    </row>
    <row r="265" spans="1:4" x14ac:dyDescent="0.2">
      <c r="A265" s="59"/>
      <c r="B265" s="59"/>
      <c r="C265" s="59"/>
      <c r="D265" s="59"/>
    </row>
    <row r="266" spans="1:4" x14ac:dyDescent="0.2">
      <c r="A266" s="59"/>
      <c r="B266" s="59"/>
      <c r="C266" s="59"/>
      <c r="D266" s="59"/>
    </row>
    <row r="267" spans="1:4" x14ac:dyDescent="0.2">
      <c r="A267" s="59"/>
      <c r="B267" s="59"/>
      <c r="C267" s="59"/>
      <c r="D267" s="59"/>
    </row>
    <row r="268" spans="1:4" x14ac:dyDescent="0.2">
      <c r="A268" s="59"/>
      <c r="B268" s="59"/>
      <c r="C268" s="59"/>
      <c r="D268" s="59"/>
    </row>
    <row r="269" spans="1:4" x14ac:dyDescent="0.2">
      <c r="A269" s="59"/>
      <c r="B269" s="59"/>
      <c r="C269" s="59"/>
      <c r="D269" s="59"/>
    </row>
    <row r="270" spans="1:4" x14ac:dyDescent="0.2">
      <c r="A270" s="59"/>
      <c r="B270" s="59"/>
      <c r="C270" s="59"/>
      <c r="D270" s="59"/>
    </row>
    <row r="271" spans="1:4" x14ac:dyDescent="0.2">
      <c r="A271" s="59"/>
      <c r="B271" s="59"/>
      <c r="C271" s="59"/>
      <c r="D271" s="59"/>
    </row>
    <row r="272" spans="1:4" x14ac:dyDescent="0.2">
      <c r="A272" s="59"/>
      <c r="B272" s="59"/>
      <c r="C272" s="59"/>
      <c r="D272" s="59"/>
    </row>
    <row r="273" spans="1:4" x14ac:dyDescent="0.2">
      <c r="A273" s="59"/>
      <c r="B273" s="59"/>
      <c r="C273" s="59"/>
      <c r="D273" s="59"/>
    </row>
    <row r="274" spans="1:4" x14ac:dyDescent="0.2">
      <c r="A274" s="59"/>
      <c r="B274" s="59"/>
      <c r="C274" s="59"/>
      <c r="D274" s="59"/>
    </row>
    <row r="275" spans="1:4" x14ac:dyDescent="0.2">
      <c r="A275" s="59"/>
      <c r="B275" s="59"/>
      <c r="C275" s="59"/>
      <c r="D275" s="59"/>
    </row>
    <row r="276" spans="1:4" x14ac:dyDescent="0.2">
      <c r="A276" s="59"/>
      <c r="B276" s="59"/>
      <c r="C276" s="59"/>
      <c r="D276" s="59"/>
    </row>
    <row r="277" spans="1:4" x14ac:dyDescent="0.2">
      <c r="A277" s="59"/>
      <c r="B277" s="59"/>
      <c r="C277" s="59"/>
      <c r="D277" s="59"/>
    </row>
    <row r="278" spans="1:4" x14ac:dyDescent="0.2">
      <c r="A278" s="59"/>
      <c r="B278" s="59"/>
      <c r="C278" s="59"/>
      <c r="D278" s="59"/>
    </row>
    <row r="279" spans="1:4" x14ac:dyDescent="0.2">
      <c r="A279" s="59"/>
      <c r="B279" s="59"/>
      <c r="C279" s="59"/>
      <c r="D279" s="59"/>
    </row>
    <row r="280" spans="1:4" x14ac:dyDescent="0.2">
      <c r="A280" s="59"/>
      <c r="B280" s="59"/>
      <c r="C280" s="59"/>
      <c r="D280" s="59"/>
    </row>
    <row r="281" spans="1:4" x14ac:dyDescent="0.2">
      <c r="A281" s="59"/>
      <c r="B281" s="59"/>
      <c r="C281" s="59"/>
      <c r="D281" s="59"/>
    </row>
    <row r="282" spans="1:4" x14ac:dyDescent="0.2">
      <c r="A282" s="59"/>
      <c r="B282" s="59"/>
      <c r="C282" s="59"/>
      <c r="D282" s="59"/>
    </row>
    <row r="283" spans="1:4" x14ac:dyDescent="0.2">
      <c r="A283" s="59"/>
      <c r="B283" s="59"/>
      <c r="C283" s="59"/>
      <c r="D283" s="59"/>
    </row>
    <row r="284" spans="1:4" x14ac:dyDescent="0.2">
      <c r="A284" s="59"/>
      <c r="B284" s="59"/>
      <c r="C284" s="59"/>
      <c r="D284" s="59"/>
    </row>
    <row r="285" spans="1:4" x14ac:dyDescent="0.2">
      <c r="A285" s="59"/>
      <c r="B285" s="59"/>
      <c r="C285" s="59"/>
      <c r="D285" s="59"/>
    </row>
    <row r="286" spans="1:4" x14ac:dyDescent="0.2">
      <c r="A286" s="59"/>
      <c r="B286" s="59"/>
      <c r="C286" s="59"/>
      <c r="D286" s="59"/>
    </row>
    <row r="287" spans="1:4" x14ac:dyDescent="0.2">
      <c r="A287" s="59"/>
      <c r="B287" s="59"/>
      <c r="C287" s="59"/>
      <c r="D287" s="59"/>
    </row>
    <row r="288" spans="1:4" x14ac:dyDescent="0.2">
      <c r="A288" s="59"/>
      <c r="B288" s="59"/>
      <c r="C288" s="59"/>
      <c r="D288" s="59"/>
    </row>
    <row r="289" spans="1:4" x14ac:dyDescent="0.2">
      <c r="A289" s="59"/>
      <c r="B289" s="59"/>
      <c r="C289" s="59"/>
      <c r="D289" s="59"/>
    </row>
    <row r="290" spans="1:4" x14ac:dyDescent="0.2">
      <c r="A290" s="59"/>
      <c r="B290" s="59"/>
      <c r="C290" s="59"/>
      <c r="D290" s="59"/>
    </row>
    <row r="291" spans="1:4" x14ac:dyDescent="0.2">
      <c r="A291" s="59"/>
      <c r="B291" s="59"/>
      <c r="C291" s="59"/>
      <c r="D291" s="59"/>
    </row>
    <row r="292" spans="1:4" x14ac:dyDescent="0.2">
      <c r="A292" s="59"/>
      <c r="B292" s="59"/>
      <c r="C292" s="59"/>
      <c r="D292" s="59"/>
    </row>
    <row r="293" spans="1:4" x14ac:dyDescent="0.2">
      <c r="A293" s="59"/>
      <c r="B293" s="59"/>
      <c r="C293" s="59"/>
      <c r="D293" s="59"/>
    </row>
    <row r="294" spans="1:4" x14ac:dyDescent="0.2">
      <c r="A294" s="59"/>
      <c r="B294" s="59"/>
      <c r="C294" s="59"/>
      <c r="D294" s="59"/>
    </row>
    <row r="295" spans="1:4" x14ac:dyDescent="0.2">
      <c r="A295" s="59"/>
      <c r="B295" s="59"/>
      <c r="C295" s="59"/>
      <c r="D295" s="59"/>
    </row>
    <row r="296" spans="1:4" x14ac:dyDescent="0.2">
      <c r="A296" s="59"/>
      <c r="B296" s="59"/>
      <c r="C296" s="59"/>
      <c r="D296" s="59"/>
    </row>
    <row r="297" spans="1:4" x14ac:dyDescent="0.2">
      <c r="A297" s="59"/>
      <c r="B297" s="59"/>
      <c r="C297" s="59"/>
      <c r="D297" s="59"/>
    </row>
    <row r="298" spans="1:4" x14ac:dyDescent="0.2">
      <c r="A298" s="59"/>
      <c r="B298" s="59"/>
      <c r="C298" s="59"/>
      <c r="D298" s="59"/>
    </row>
    <row r="299" spans="1:4" x14ac:dyDescent="0.2">
      <c r="A299" s="59"/>
      <c r="B299" s="59"/>
      <c r="C299" s="59"/>
      <c r="D299" s="59"/>
    </row>
    <row r="300" spans="1:4" x14ac:dyDescent="0.2">
      <c r="A300" s="59"/>
      <c r="B300" s="59"/>
      <c r="C300" s="59"/>
      <c r="D300" s="59"/>
    </row>
    <row r="301" spans="1:4" x14ac:dyDescent="0.2">
      <c r="A301" s="59"/>
      <c r="B301" s="59"/>
      <c r="C301" s="59"/>
      <c r="D301" s="59"/>
    </row>
    <row r="302" spans="1:4" x14ac:dyDescent="0.2">
      <c r="A302" s="59"/>
      <c r="B302" s="59"/>
      <c r="C302" s="59"/>
      <c r="D302" s="59"/>
    </row>
    <row r="303" spans="1:4" x14ac:dyDescent="0.2">
      <c r="A303" s="59"/>
      <c r="B303" s="59"/>
      <c r="C303" s="59"/>
      <c r="D303" s="59"/>
    </row>
    <row r="304" spans="1:4" x14ac:dyDescent="0.2">
      <c r="A304" s="59"/>
      <c r="B304" s="59"/>
      <c r="C304" s="59"/>
      <c r="D304" s="59"/>
    </row>
    <row r="305" spans="1:4" x14ac:dyDescent="0.2">
      <c r="A305" s="59"/>
      <c r="B305" s="59"/>
      <c r="C305" s="59"/>
      <c r="D305" s="59"/>
    </row>
    <row r="306" spans="1:4" x14ac:dyDescent="0.2">
      <c r="A306" s="59"/>
      <c r="B306" s="59"/>
      <c r="C306" s="59"/>
      <c r="D306" s="59"/>
    </row>
    <row r="307" spans="1:4" x14ac:dyDescent="0.2">
      <c r="A307" s="59"/>
      <c r="B307" s="59"/>
      <c r="C307" s="59"/>
      <c r="D307" s="59"/>
    </row>
    <row r="308" spans="1:4" x14ac:dyDescent="0.2">
      <c r="A308" s="59"/>
      <c r="B308" s="59"/>
      <c r="C308" s="59"/>
      <c r="D308" s="59"/>
    </row>
    <row r="309" spans="1:4" x14ac:dyDescent="0.2">
      <c r="A309" s="59"/>
      <c r="B309" s="59"/>
      <c r="C309" s="59"/>
      <c r="D309" s="59"/>
    </row>
    <row r="310" spans="1:4" x14ac:dyDescent="0.2">
      <c r="A310" s="59"/>
      <c r="B310" s="59"/>
      <c r="C310" s="59"/>
      <c r="D310" s="59"/>
    </row>
    <row r="311" spans="1:4" x14ac:dyDescent="0.2">
      <c r="A311" s="59"/>
      <c r="B311" s="59"/>
      <c r="C311" s="59"/>
      <c r="D311" s="59"/>
    </row>
    <row r="312" spans="1:4" x14ac:dyDescent="0.2">
      <c r="A312" s="59"/>
      <c r="B312" s="59"/>
      <c r="C312" s="59"/>
      <c r="D312" s="59"/>
    </row>
    <row r="313" spans="1:4" x14ac:dyDescent="0.2">
      <c r="A313" s="59"/>
      <c r="B313" s="59"/>
      <c r="C313" s="59"/>
      <c r="D313" s="59"/>
    </row>
    <row r="314" spans="1:4" x14ac:dyDescent="0.2">
      <c r="A314" s="59"/>
      <c r="B314" s="59"/>
      <c r="C314" s="59"/>
      <c r="D314" s="59"/>
    </row>
    <row r="315" spans="1:4" x14ac:dyDescent="0.2">
      <c r="A315" s="59"/>
      <c r="B315" s="59"/>
      <c r="C315" s="59"/>
      <c r="D315" s="59"/>
    </row>
    <row r="316" spans="1:4" x14ac:dyDescent="0.2">
      <c r="A316" s="59"/>
      <c r="B316" s="59"/>
      <c r="C316" s="59"/>
      <c r="D316" s="59"/>
    </row>
    <row r="317" spans="1:4" x14ac:dyDescent="0.2">
      <c r="A317" s="59"/>
      <c r="B317" s="59"/>
      <c r="C317" s="59"/>
      <c r="D317" s="59"/>
    </row>
    <row r="318" spans="1:4" x14ac:dyDescent="0.2">
      <c r="A318" s="59"/>
      <c r="B318" s="59"/>
      <c r="C318" s="59"/>
      <c r="D318" s="59"/>
    </row>
    <row r="319" spans="1:4" x14ac:dyDescent="0.2">
      <c r="A319" s="59"/>
      <c r="B319" s="59"/>
      <c r="C319" s="59"/>
      <c r="D319" s="59"/>
    </row>
    <row r="320" spans="1:4" x14ac:dyDescent="0.2">
      <c r="A320" s="59"/>
      <c r="B320" s="59"/>
      <c r="C320" s="59"/>
      <c r="D320" s="59"/>
    </row>
    <row r="321" spans="1:4" x14ac:dyDescent="0.2">
      <c r="A321" s="59"/>
      <c r="B321" s="59"/>
      <c r="C321" s="59"/>
      <c r="D321" s="59"/>
    </row>
    <row r="322" spans="1:4" x14ac:dyDescent="0.2">
      <c r="A322" s="59"/>
      <c r="B322" s="59"/>
      <c r="C322" s="59"/>
      <c r="D322" s="59"/>
    </row>
    <row r="323" spans="1:4" x14ac:dyDescent="0.2">
      <c r="A323" s="59"/>
      <c r="B323" s="59"/>
      <c r="C323" s="59"/>
      <c r="D323" s="59"/>
    </row>
    <row r="324" spans="1:4" x14ac:dyDescent="0.2">
      <c r="A324" s="59"/>
      <c r="B324" s="59"/>
      <c r="C324" s="59"/>
      <c r="D324" s="59"/>
    </row>
    <row r="325" spans="1:4" x14ac:dyDescent="0.2">
      <c r="A325" s="59"/>
      <c r="B325" s="59"/>
      <c r="C325" s="59"/>
      <c r="D325" s="59"/>
    </row>
    <row r="326" spans="1:4" x14ac:dyDescent="0.2">
      <c r="A326" s="59"/>
      <c r="B326" s="59"/>
      <c r="C326" s="59"/>
      <c r="D326" s="59"/>
    </row>
    <row r="327" spans="1:4" x14ac:dyDescent="0.2">
      <c r="A327" s="59"/>
      <c r="B327" s="59"/>
      <c r="C327" s="59"/>
      <c r="D327" s="59"/>
    </row>
    <row r="328" spans="1:4" x14ac:dyDescent="0.2">
      <c r="A328" s="59"/>
      <c r="B328" s="59"/>
      <c r="C328" s="59"/>
      <c r="D328" s="59"/>
    </row>
    <row r="329" spans="1:4" x14ac:dyDescent="0.2">
      <c r="A329" s="59"/>
      <c r="B329" s="59"/>
      <c r="C329" s="59"/>
      <c r="D329" s="59"/>
    </row>
  </sheetData>
  <printOptions horizontalCentered="1"/>
  <pageMargins left="0.7" right="0.7" top="0.75" bottom="0.75" header="0.3" footer="0.25"/>
  <pageSetup scale="92" fitToHeight="0" orientation="portrait"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9"/>
    <pageSetUpPr fitToPage="1"/>
  </sheetPr>
  <dimension ref="A1:D14"/>
  <sheetViews>
    <sheetView zoomScaleNormal="100" workbookViewId="0">
      <selection activeCell="D55" sqref="D55"/>
    </sheetView>
  </sheetViews>
  <sheetFormatPr defaultRowHeight="12.75" x14ac:dyDescent="0.2"/>
  <cols>
    <col min="1" max="1" width="9.140625" style="1"/>
    <col min="2" max="2" width="51.7109375" style="1" bestFit="1" customWidth="1"/>
    <col min="3" max="3" width="142.28515625" style="1" bestFit="1" customWidth="1"/>
    <col min="4" max="4" width="149.140625" style="1" bestFit="1" customWidth="1"/>
    <col min="5" max="16384" width="9.140625" style="1"/>
  </cols>
  <sheetData>
    <row r="1" spans="1:4" s="96" customFormat="1" ht="15.75" x14ac:dyDescent="0.25">
      <c r="A1" s="97" t="s">
        <v>2953</v>
      </c>
    </row>
    <row r="2" spans="1:4" x14ac:dyDescent="0.2">
      <c r="A2" s="43" t="s">
        <v>2995</v>
      </c>
    </row>
    <row r="3" spans="1:4" x14ac:dyDescent="0.2">
      <c r="A3" s="1" t="s">
        <v>2563</v>
      </c>
    </row>
    <row r="4" spans="1:4" x14ac:dyDescent="0.2">
      <c r="D4" s="3"/>
    </row>
    <row r="5" spans="1:4" x14ac:dyDescent="0.2">
      <c r="B5" s="18" t="s">
        <v>1789</v>
      </c>
      <c r="C5" s="3" t="s">
        <v>40</v>
      </c>
    </row>
    <row r="6" spans="1:4" x14ac:dyDescent="0.2">
      <c r="A6" s="1" t="s">
        <v>2942</v>
      </c>
      <c r="B6" s="1" t="s">
        <v>2993</v>
      </c>
      <c r="C6" s="1" t="s">
        <v>1800</v>
      </c>
    </row>
    <row r="7" spans="1:4" x14ac:dyDescent="0.2">
      <c r="A7" s="1" t="s">
        <v>2943</v>
      </c>
      <c r="B7" s="1" t="s">
        <v>1</v>
      </c>
      <c r="C7" s="1" t="str">
        <f>"Group ID that maps to district mapping seen in "&amp;'I District Mapping'!$A$1</f>
        <v>Group ID that maps to district mapping seen in Appendix I: District Mapping</v>
      </c>
    </row>
    <row r="8" spans="1:4" x14ac:dyDescent="0.2">
      <c r="A8" s="1" t="s">
        <v>2944</v>
      </c>
      <c r="B8" s="1" t="s">
        <v>1782</v>
      </c>
    </row>
    <row r="9" spans="1:4" x14ac:dyDescent="0.2">
      <c r="A9" s="1" t="s">
        <v>2945</v>
      </c>
      <c r="B9" s="1" t="s">
        <v>1790</v>
      </c>
    </row>
    <row r="10" spans="1:4" x14ac:dyDescent="0.2">
      <c r="A10" s="1" t="s">
        <v>2946</v>
      </c>
      <c r="B10" s="1" t="s">
        <v>1791</v>
      </c>
    </row>
    <row r="11" spans="1:4" x14ac:dyDescent="0.2">
      <c r="A11" s="1" t="s">
        <v>2947</v>
      </c>
      <c r="B11" s="1" t="s">
        <v>1792</v>
      </c>
    </row>
    <row r="12" spans="1:4" x14ac:dyDescent="0.2">
      <c r="A12" s="1" t="s">
        <v>2948</v>
      </c>
      <c r="B12" s="1" t="s">
        <v>1793</v>
      </c>
    </row>
    <row r="13" spans="1:4" x14ac:dyDescent="0.2">
      <c r="A13" s="1" t="s">
        <v>3014</v>
      </c>
      <c r="B13" s="1" t="s">
        <v>1835</v>
      </c>
    </row>
    <row r="14" spans="1:4" x14ac:dyDescent="0.2">
      <c r="A14" s="1" t="s">
        <v>3015</v>
      </c>
      <c r="B14" s="1" t="s">
        <v>1852</v>
      </c>
    </row>
  </sheetData>
  <printOptions horizontalCentered="1"/>
  <pageMargins left="0.7" right="0.7" top="0.75" bottom="0.75" header="0.3" footer="0.25"/>
  <pageSetup scale="61" orientation="landscape"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9"/>
    <pageSetUpPr fitToPage="1"/>
  </sheetPr>
  <dimension ref="A1:D9"/>
  <sheetViews>
    <sheetView zoomScaleNormal="100" workbookViewId="0">
      <selection activeCell="D55" sqref="D55"/>
    </sheetView>
  </sheetViews>
  <sheetFormatPr defaultRowHeight="12.75" x14ac:dyDescent="0.2"/>
  <cols>
    <col min="1" max="1" width="9.140625" style="1"/>
    <col min="2" max="2" width="41" style="1" customWidth="1"/>
    <col min="3" max="3" width="47.28515625" style="1" bestFit="1" customWidth="1"/>
    <col min="4" max="4" width="120.140625" style="102" customWidth="1"/>
    <col min="5" max="16384" width="9.140625" style="1"/>
  </cols>
  <sheetData>
    <row r="1" spans="1:4" s="96" customFormat="1" ht="15.75" x14ac:dyDescent="0.25">
      <c r="A1" s="97" t="s">
        <v>2952</v>
      </c>
      <c r="D1" s="101"/>
    </row>
    <row r="2" spans="1:4" x14ac:dyDescent="0.2">
      <c r="A2" s="43" t="s">
        <v>2995</v>
      </c>
    </row>
    <row r="4" spans="1:4" x14ac:dyDescent="0.2">
      <c r="A4" s="3" t="s">
        <v>1877</v>
      </c>
      <c r="B4" s="3" t="s">
        <v>1853</v>
      </c>
      <c r="C4" s="3" t="s">
        <v>66</v>
      </c>
      <c r="D4" s="103" t="s">
        <v>40</v>
      </c>
    </row>
    <row r="5" spans="1:4" x14ac:dyDescent="0.2">
      <c r="A5" s="1" t="s">
        <v>2971</v>
      </c>
      <c r="B5" s="1" t="s">
        <v>2993</v>
      </c>
      <c r="C5" s="1" t="s">
        <v>67</v>
      </c>
      <c r="D5" s="102" t="s">
        <v>1800</v>
      </c>
    </row>
    <row r="6" spans="1:4" x14ac:dyDescent="0.2">
      <c r="A6" s="1" t="s">
        <v>2972</v>
      </c>
      <c r="B6" s="1" t="s">
        <v>1</v>
      </c>
      <c r="C6" s="1" t="s">
        <v>67</v>
      </c>
      <c r="D6" s="102" t="str">
        <f>"Group ID that maps to district mapping seen in "&amp;'I District Mapping'!$A$1</f>
        <v>Group ID that maps to district mapping seen in Appendix I: District Mapping</v>
      </c>
    </row>
    <row r="7" spans="1:4" x14ac:dyDescent="0.2">
      <c r="A7" s="1" t="s">
        <v>2973</v>
      </c>
      <c r="B7" s="1" t="s">
        <v>1854</v>
      </c>
      <c r="C7" s="1" t="s">
        <v>81</v>
      </c>
    </row>
    <row r="8" spans="1:4" x14ac:dyDescent="0.2">
      <c r="A8" s="1" t="s">
        <v>2974</v>
      </c>
      <c r="B8" s="1" t="s">
        <v>1855</v>
      </c>
      <c r="C8" s="1" t="s">
        <v>83</v>
      </c>
    </row>
    <row r="9" spans="1:4" x14ac:dyDescent="0.2">
      <c r="A9" s="1" t="s">
        <v>2975</v>
      </c>
      <c r="B9" s="1" t="s">
        <v>1856</v>
      </c>
      <c r="C9" s="1" t="s">
        <v>83</v>
      </c>
    </row>
  </sheetData>
  <printOptions horizontalCentered="1"/>
  <pageMargins left="0.7" right="0.7" top="0.75" bottom="0.75" header="0.3" footer="0.25"/>
  <pageSetup scale="57" orientation="landscape"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9"/>
    <pageSetUpPr fitToPage="1"/>
  </sheetPr>
  <dimension ref="A1:D10"/>
  <sheetViews>
    <sheetView zoomScaleNormal="100" workbookViewId="0">
      <selection activeCell="D55" sqref="D55"/>
    </sheetView>
  </sheetViews>
  <sheetFormatPr defaultRowHeight="12.75" x14ac:dyDescent="0.2"/>
  <cols>
    <col min="1" max="1" width="9.140625" style="1"/>
    <col min="2" max="2" width="51.7109375" style="1" bestFit="1" customWidth="1"/>
    <col min="3" max="3" width="18" style="1" bestFit="1" customWidth="1"/>
    <col min="4" max="4" width="142.28515625" style="1" bestFit="1" customWidth="1"/>
    <col min="5" max="16384" width="9.140625" style="1"/>
  </cols>
  <sheetData>
    <row r="1" spans="1:4" s="96" customFormat="1" ht="15.75" x14ac:dyDescent="0.25">
      <c r="A1" s="97" t="s">
        <v>2951</v>
      </c>
    </row>
    <row r="2" spans="1:4" x14ac:dyDescent="0.2">
      <c r="A2" s="43" t="s">
        <v>2995</v>
      </c>
    </row>
    <row r="3" spans="1:4" x14ac:dyDescent="0.2">
      <c r="A3" s="1" t="s">
        <v>1876</v>
      </c>
    </row>
    <row r="5" spans="1:4" x14ac:dyDescent="0.2">
      <c r="A5" s="3" t="s">
        <v>1877</v>
      </c>
      <c r="B5" s="3" t="s">
        <v>1857</v>
      </c>
      <c r="C5" s="3" t="s">
        <v>66</v>
      </c>
      <c r="D5" s="3" t="s">
        <v>40</v>
      </c>
    </row>
    <row r="6" spans="1:4" x14ac:dyDescent="0.2">
      <c r="A6" s="1" t="s">
        <v>3016</v>
      </c>
      <c r="B6" s="1" t="s">
        <v>2993</v>
      </c>
      <c r="C6" s="1" t="s">
        <v>67</v>
      </c>
      <c r="D6" s="1" t="s">
        <v>1800</v>
      </c>
    </row>
    <row r="7" spans="1:4" x14ac:dyDescent="0.2">
      <c r="A7" s="1" t="s">
        <v>3017</v>
      </c>
      <c r="B7" s="1" t="s">
        <v>1</v>
      </c>
      <c r="C7" s="1" t="s">
        <v>67</v>
      </c>
      <c r="D7" s="1" t="str">
        <f>"Group ID that maps to district mapping seen in "&amp;'I District Mapping'!$A$1</f>
        <v>Group ID that maps to district mapping seen in Appendix I: District Mapping</v>
      </c>
    </row>
    <row r="8" spans="1:4" x14ac:dyDescent="0.2">
      <c r="A8" s="1" t="s">
        <v>3018</v>
      </c>
      <c r="B8" s="1" t="s">
        <v>4</v>
      </c>
      <c r="C8" s="1" t="s">
        <v>67</v>
      </c>
    </row>
    <row r="9" spans="1:4" x14ac:dyDescent="0.2">
      <c r="A9" s="1" t="s">
        <v>3019</v>
      </c>
      <c r="B9" s="1" t="s">
        <v>1851</v>
      </c>
      <c r="C9" s="1" t="s">
        <v>81</v>
      </c>
    </row>
    <row r="10" spans="1:4" x14ac:dyDescent="0.2">
      <c r="A10" s="1" t="s">
        <v>3020</v>
      </c>
      <c r="B10" s="1" t="s">
        <v>3</v>
      </c>
      <c r="C10" s="1" t="s">
        <v>68</v>
      </c>
    </row>
  </sheetData>
  <printOptions horizontalCentered="1"/>
  <pageMargins left="0.7" right="0.7" top="0.75" bottom="0.75" header="0.3" footer="0.25"/>
  <pageSetup scale="56" orientation="landscape"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pageSetUpPr fitToPage="1"/>
  </sheetPr>
  <dimension ref="A1:X400"/>
  <sheetViews>
    <sheetView zoomScaleNormal="100" workbookViewId="0">
      <pane ySplit="10" topLeftCell="A69" activePane="bottomLeft" state="frozen"/>
      <selection activeCell="D55" sqref="D55"/>
      <selection pane="bottomLeft" activeCell="D55" sqref="D55"/>
    </sheetView>
  </sheetViews>
  <sheetFormatPr defaultRowHeight="12.75" x14ac:dyDescent="0.2"/>
  <cols>
    <col min="1" max="1" width="17.85546875" style="46" customWidth="1"/>
    <col min="2" max="2" width="0.85546875" style="46" customWidth="1"/>
    <col min="3" max="3" width="17.85546875" style="46" customWidth="1"/>
    <col min="4" max="4" width="26.140625" style="46" customWidth="1"/>
    <col min="5" max="5" width="17.85546875" style="46" customWidth="1"/>
    <col min="6" max="6" width="17.28515625" style="46" customWidth="1"/>
    <col min="7" max="7" width="0.85546875" style="46" customWidth="1"/>
    <col min="8" max="8" width="17.85546875" style="46" customWidth="1"/>
    <col min="9" max="9" width="17.28515625" style="46" customWidth="1"/>
    <col min="10" max="10" width="0.85546875" style="46" customWidth="1"/>
    <col min="11" max="11" width="17.85546875" style="46" customWidth="1"/>
    <col min="12" max="12" width="17.28515625" style="46" customWidth="1"/>
    <col min="13" max="13" width="0.85546875" style="46" customWidth="1"/>
    <col min="14" max="14" width="17.85546875" style="46" customWidth="1"/>
    <col min="15" max="15" width="17.28515625" style="46" customWidth="1"/>
    <col min="16" max="16" width="0.85546875" style="46" customWidth="1"/>
    <col min="17" max="17" width="17.85546875" style="46" customWidth="1"/>
    <col min="18" max="18" width="17.28515625" style="46" customWidth="1"/>
    <col min="19" max="19" width="0.85546875" style="46" customWidth="1"/>
    <col min="20" max="20" width="17.85546875" style="46" customWidth="1"/>
    <col min="21" max="21" width="17.28515625" style="46" customWidth="1"/>
    <col min="22" max="22" width="0.85546875" style="46" customWidth="1"/>
    <col min="23" max="23" width="17.85546875" style="46" customWidth="1"/>
    <col min="24" max="24" width="17.28515625" style="46" customWidth="1"/>
    <col min="25" max="25" width="0.85546875" style="46" customWidth="1"/>
    <col min="26" max="16384" width="9.140625" style="46"/>
  </cols>
  <sheetData>
    <row r="1" spans="1:24" ht="15.75" x14ac:dyDescent="0.25">
      <c r="A1" s="60" t="s">
        <v>2990</v>
      </c>
      <c r="B1" s="60"/>
    </row>
    <row r="2" spans="1:24" x14ac:dyDescent="0.2">
      <c r="A2" s="47" t="s">
        <v>2994</v>
      </c>
      <c r="B2" s="47"/>
    </row>
    <row r="3" spans="1:24" x14ac:dyDescent="0.2">
      <c r="A3" s="56" t="s">
        <v>3021</v>
      </c>
      <c r="B3" s="56"/>
    </row>
    <row r="4" spans="1:24" x14ac:dyDescent="0.2">
      <c r="A4" s="45"/>
      <c r="B4" s="45"/>
    </row>
    <row r="5" spans="1:24" x14ac:dyDescent="0.2">
      <c r="A5" s="45"/>
      <c r="B5" s="45"/>
    </row>
    <row r="6" spans="1:24" x14ac:dyDescent="0.2">
      <c r="A6" s="45"/>
      <c r="B6" s="45"/>
    </row>
    <row r="7" spans="1:24" x14ac:dyDescent="0.2">
      <c r="A7" s="45"/>
      <c r="B7" s="45"/>
    </row>
    <row r="8" spans="1:24" x14ac:dyDescent="0.2">
      <c r="A8" s="45"/>
      <c r="B8" s="45"/>
    </row>
    <row r="9" spans="1:24" x14ac:dyDescent="0.2">
      <c r="A9" s="45"/>
      <c r="B9" s="45"/>
      <c r="C9" s="90" t="s">
        <v>2588</v>
      </c>
      <c r="D9" s="91"/>
      <c r="E9" s="92"/>
      <c r="F9" s="93"/>
      <c r="H9" s="90" t="s">
        <v>3028</v>
      </c>
      <c r="I9" s="93"/>
      <c r="K9" s="90" t="s">
        <v>2589</v>
      </c>
      <c r="L9" s="93"/>
      <c r="N9" s="90" t="s">
        <v>2590</v>
      </c>
      <c r="O9" s="93"/>
      <c r="Q9" s="90" t="s">
        <v>2591</v>
      </c>
      <c r="R9" s="93"/>
      <c r="T9" s="90" t="s">
        <v>2592</v>
      </c>
      <c r="U9" s="93"/>
      <c r="W9" s="90" t="s">
        <v>2593</v>
      </c>
      <c r="X9" s="93"/>
    </row>
    <row r="10" spans="1:24" s="45" customFormat="1" ht="25.5" x14ac:dyDescent="0.2">
      <c r="A10" s="65" t="s">
        <v>1</v>
      </c>
      <c r="C10" s="64" t="s">
        <v>3065</v>
      </c>
      <c r="D10" s="88" t="s">
        <v>3029</v>
      </c>
      <c r="E10" s="88" t="s">
        <v>3030</v>
      </c>
      <c r="F10" s="89" t="s">
        <v>2993</v>
      </c>
      <c r="H10" s="94" t="s">
        <v>3065</v>
      </c>
      <c r="I10" s="89" t="s">
        <v>2993</v>
      </c>
      <c r="K10" s="94" t="s">
        <v>3065</v>
      </c>
      <c r="L10" s="89" t="s">
        <v>2993</v>
      </c>
      <c r="N10" s="94" t="s">
        <v>3065</v>
      </c>
      <c r="O10" s="89" t="s">
        <v>2993</v>
      </c>
      <c r="Q10" s="94" t="s">
        <v>3065</v>
      </c>
      <c r="R10" s="89" t="s">
        <v>2993</v>
      </c>
      <c r="T10" s="94" t="s">
        <v>3065</v>
      </c>
      <c r="U10" s="89" t="s">
        <v>2993</v>
      </c>
      <c r="W10" s="94" t="s">
        <v>3065</v>
      </c>
      <c r="X10" s="89" t="s">
        <v>2993</v>
      </c>
    </row>
    <row r="11" spans="1:24" x14ac:dyDescent="0.2">
      <c r="A11" s="59"/>
      <c r="C11" s="59"/>
      <c r="D11" s="59"/>
      <c r="E11" s="59"/>
      <c r="F11" s="59"/>
      <c r="H11" s="59"/>
      <c r="I11" s="59"/>
      <c r="K11" s="59"/>
      <c r="L11" s="59"/>
      <c r="N11" s="59"/>
      <c r="O11" s="59"/>
      <c r="Q11" s="59"/>
      <c r="R11" s="59"/>
      <c r="T11" s="59"/>
      <c r="U11" s="59"/>
      <c r="W11" s="59"/>
      <c r="X11" s="59"/>
    </row>
    <row r="12" spans="1:24" x14ac:dyDescent="0.2">
      <c r="A12" s="59"/>
      <c r="B12" s="48"/>
      <c r="C12" s="59"/>
      <c r="D12" s="59"/>
      <c r="E12" s="59"/>
      <c r="F12" s="59"/>
      <c r="H12" s="59"/>
      <c r="I12" s="59"/>
      <c r="K12" s="59"/>
      <c r="L12" s="59"/>
      <c r="N12" s="59"/>
      <c r="O12" s="59"/>
      <c r="Q12" s="59"/>
      <c r="R12" s="59"/>
      <c r="T12" s="59"/>
      <c r="U12" s="59"/>
      <c r="W12" s="59"/>
      <c r="X12" s="59"/>
    </row>
    <row r="13" spans="1:24" x14ac:dyDescent="0.2">
      <c r="A13" s="59"/>
      <c r="C13" s="59"/>
      <c r="D13" s="59"/>
      <c r="E13" s="59"/>
      <c r="F13" s="59"/>
      <c r="H13" s="59"/>
      <c r="I13" s="59"/>
      <c r="K13" s="59"/>
      <c r="L13" s="59"/>
      <c r="N13" s="59"/>
      <c r="O13" s="59"/>
      <c r="Q13" s="59"/>
      <c r="R13" s="59"/>
      <c r="T13" s="59"/>
      <c r="U13" s="59"/>
      <c r="W13" s="59"/>
      <c r="X13" s="59"/>
    </row>
    <row r="14" spans="1:24" x14ac:dyDescent="0.2">
      <c r="A14" s="59"/>
      <c r="C14" s="59"/>
      <c r="D14" s="59"/>
      <c r="E14" s="59"/>
      <c r="F14" s="59"/>
      <c r="H14" s="59"/>
      <c r="I14" s="59"/>
      <c r="K14" s="59"/>
      <c r="L14" s="59"/>
      <c r="N14" s="59"/>
      <c r="O14" s="59"/>
      <c r="Q14" s="59"/>
      <c r="R14" s="59"/>
      <c r="T14" s="59"/>
      <c r="U14" s="59"/>
      <c r="W14" s="59"/>
      <c r="X14" s="59"/>
    </row>
    <row r="15" spans="1:24" x14ac:dyDescent="0.2">
      <c r="A15" s="59"/>
      <c r="C15" s="59"/>
      <c r="D15" s="59"/>
      <c r="E15" s="59"/>
      <c r="F15" s="59"/>
      <c r="H15" s="59"/>
      <c r="I15" s="59"/>
      <c r="K15" s="59"/>
      <c r="L15" s="59"/>
      <c r="N15" s="59"/>
      <c r="O15" s="59"/>
      <c r="Q15" s="59"/>
      <c r="R15" s="59"/>
      <c r="T15" s="59"/>
      <c r="U15" s="59"/>
      <c r="W15" s="59"/>
      <c r="X15" s="59"/>
    </row>
    <row r="16" spans="1:24" x14ac:dyDescent="0.2">
      <c r="A16" s="59"/>
      <c r="C16" s="59"/>
      <c r="D16" s="59"/>
      <c r="E16" s="59"/>
      <c r="F16" s="59"/>
      <c r="H16" s="59"/>
      <c r="I16" s="59"/>
      <c r="K16" s="59"/>
      <c r="L16" s="59"/>
      <c r="N16" s="59"/>
      <c r="O16" s="59"/>
      <c r="Q16" s="59"/>
      <c r="R16" s="59"/>
      <c r="T16" s="59"/>
      <c r="U16" s="59"/>
      <c r="W16" s="59"/>
      <c r="X16" s="59"/>
    </row>
    <row r="17" spans="1:24" x14ac:dyDescent="0.2">
      <c r="A17" s="59"/>
      <c r="C17" s="59"/>
      <c r="D17" s="59"/>
      <c r="E17" s="59"/>
      <c r="F17" s="59"/>
      <c r="H17" s="59"/>
      <c r="I17" s="59"/>
      <c r="K17" s="59"/>
      <c r="L17" s="59"/>
      <c r="N17" s="59"/>
      <c r="O17" s="59"/>
      <c r="Q17" s="59"/>
      <c r="R17" s="59"/>
      <c r="T17" s="59"/>
      <c r="U17" s="59"/>
      <c r="W17" s="59"/>
      <c r="X17" s="59"/>
    </row>
    <row r="18" spans="1:24" x14ac:dyDescent="0.2">
      <c r="A18" s="59"/>
      <c r="C18" s="59"/>
      <c r="D18" s="59"/>
      <c r="E18" s="59"/>
      <c r="F18" s="59"/>
      <c r="H18" s="59"/>
      <c r="I18" s="59"/>
      <c r="K18" s="59"/>
      <c r="L18" s="59"/>
      <c r="N18" s="59"/>
      <c r="O18" s="59"/>
      <c r="Q18" s="59"/>
      <c r="R18" s="59"/>
      <c r="T18" s="59"/>
      <c r="U18" s="59"/>
      <c r="W18" s="59"/>
      <c r="X18" s="59"/>
    </row>
    <row r="19" spans="1:24" x14ac:dyDescent="0.2">
      <c r="A19" s="59"/>
      <c r="C19" s="59"/>
      <c r="D19" s="59"/>
      <c r="E19" s="59"/>
      <c r="F19" s="59"/>
      <c r="H19" s="59"/>
      <c r="I19" s="59"/>
      <c r="K19" s="59"/>
      <c r="L19" s="59"/>
      <c r="N19" s="59"/>
      <c r="O19" s="59"/>
      <c r="Q19" s="59"/>
      <c r="R19" s="59"/>
      <c r="T19" s="59"/>
      <c r="U19" s="59"/>
      <c r="W19" s="59"/>
      <c r="X19" s="59"/>
    </row>
    <row r="20" spans="1:24" x14ac:dyDescent="0.2">
      <c r="A20" s="59"/>
      <c r="C20" s="59"/>
      <c r="D20" s="59"/>
      <c r="E20" s="59"/>
      <c r="F20" s="59"/>
      <c r="H20" s="59"/>
      <c r="I20" s="59"/>
      <c r="K20" s="59"/>
      <c r="L20" s="59"/>
      <c r="N20" s="59"/>
      <c r="O20" s="59"/>
      <c r="Q20" s="59"/>
      <c r="R20" s="59"/>
      <c r="T20" s="59"/>
      <c r="U20" s="59"/>
      <c r="W20" s="59"/>
      <c r="X20" s="59"/>
    </row>
    <row r="21" spans="1:24" x14ac:dyDescent="0.2">
      <c r="A21" s="59"/>
      <c r="C21" s="59"/>
      <c r="D21" s="59"/>
      <c r="E21" s="59"/>
      <c r="F21" s="59"/>
      <c r="H21" s="59"/>
      <c r="I21" s="59"/>
      <c r="K21" s="59"/>
      <c r="L21" s="59"/>
      <c r="N21" s="59"/>
      <c r="O21" s="59"/>
      <c r="Q21" s="59"/>
      <c r="R21" s="59"/>
      <c r="T21" s="59"/>
      <c r="U21" s="59"/>
      <c r="W21" s="59"/>
      <c r="X21" s="59"/>
    </row>
    <row r="22" spans="1:24" x14ac:dyDescent="0.2">
      <c r="A22" s="59"/>
      <c r="C22" s="59"/>
      <c r="D22" s="59"/>
      <c r="E22" s="59"/>
      <c r="F22" s="59"/>
      <c r="H22" s="59"/>
      <c r="I22" s="59"/>
      <c r="K22" s="59"/>
      <c r="L22" s="59"/>
      <c r="N22" s="59"/>
      <c r="O22" s="59"/>
      <c r="Q22" s="59"/>
      <c r="R22" s="59"/>
      <c r="T22" s="59"/>
      <c r="U22" s="59"/>
      <c r="W22" s="59"/>
      <c r="X22" s="59"/>
    </row>
    <row r="23" spans="1:24" x14ac:dyDescent="0.2">
      <c r="A23" s="59"/>
      <c r="C23" s="59"/>
      <c r="D23" s="59"/>
      <c r="E23" s="59"/>
      <c r="F23" s="59"/>
      <c r="H23" s="59"/>
      <c r="I23" s="59"/>
      <c r="K23" s="59"/>
      <c r="L23" s="59"/>
      <c r="N23" s="59"/>
      <c r="O23" s="59"/>
      <c r="Q23" s="59"/>
      <c r="R23" s="59"/>
      <c r="T23" s="59"/>
      <c r="U23" s="59"/>
      <c r="W23" s="59"/>
      <c r="X23" s="59"/>
    </row>
    <row r="24" spans="1:24" x14ac:dyDescent="0.2">
      <c r="A24" s="59"/>
      <c r="C24" s="59"/>
      <c r="D24" s="59"/>
      <c r="E24" s="59"/>
      <c r="F24" s="59"/>
      <c r="H24" s="59"/>
      <c r="I24" s="59"/>
      <c r="K24" s="59"/>
      <c r="L24" s="59"/>
      <c r="N24" s="59"/>
      <c r="O24" s="59"/>
      <c r="Q24" s="59"/>
      <c r="R24" s="59"/>
      <c r="T24" s="59"/>
      <c r="U24" s="59"/>
      <c r="W24" s="59"/>
      <c r="X24" s="59"/>
    </row>
    <row r="25" spans="1:24" x14ac:dyDescent="0.2">
      <c r="A25" s="59"/>
      <c r="C25" s="59"/>
      <c r="D25" s="59"/>
      <c r="E25" s="59"/>
      <c r="F25" s="59"/>
      <c r="H25" s="59"/>
      <c r="I25" s="59"/>
      <c r="K25" s="59"/>
      <c r="L25" s="59"/>
      <c r="N25" s="59"/>
      <c r="O25" s="59"/>
      <c r="Q25" s="59"/>
      <c r="R25" s="59"/>
      <c r="T25" s="59"/>
      <c r="U25" s="59"/>
      <c r="W25" s="59"/>
      <c r="X25" s="59"/>
    </row>
    <row r="26" spans="1:24" x14ac:dyDescent="0.2">
      <c r="A26" s="59"/>
      <c r="C26" s="59"/>
      <c r="D26" s="59"/>
      <c r="E26" s="59"/>
      <c r="F26" s="59"/>
      <c r="H26" s="59"/>
      <c r="I26" s="59"/>
      <c r="K26" s="59"/>
      <c r="L26" s="59"/>
      <c r="N26" s="59"/>
      <c r="O26" s="59"/>
      <c r="Q26" s="59"/>
      <c r="R26" s="59"/>
      <c r="T26" s="59"/>
      <c r="U26" s="59"/>
      <c r="W26" s="59"/>
      <c r="X26" s="59"/>
    </row>
    <row r="27" spans="1:24" x14ac:dyDescent="0.2">
      <c r="A27" s="59"/>
      <c r="C27" s="59"/>
      <c r="D27" s="59"/>
      <c r="E27" s="59"/>
      <c r="F27" s="59"/>
      <c r="H27" s="59"/>
      <c r="I27" s="59"/>
      <c r="K27" s="59"/>
      <c r="L27" s="59"/>
      <c r="N27" s="59"/>
      <c r="O27" s="59"/>
      <c r="Q27" s="59"/>
      <c r="R27" s="59"/>
      <c r="T27" s="59"/>
      <c r="U27" s="59"/>
      <c r="W27" s="59"/>
      <c r="X27" s="59"/>
    </row>
    <row r="28" spans="1:24" x14ac:dyDescent="0.2">
      <c r="A28" s="59"/>
      <c r="C28" s="59"/>
      <c r="D28" s="59"/>
      <c r="E28" s="59"/>
      <c r="F28" s="59"/>
      <c r="H28" s="59"/>
      <c r="I28" s="59"/>
      <c r="K28" s="59"/>
      <c r="L28" s="59"/>
      <c r="N28" s="59"/>
      <c r="O28" s="59"/>
      <c r="Q28" s="59"/>
      <c r="R28" s="59"/>
      <c r="T28" s="59"/>
      <c r="U28" s="59"/>
      <c r="W28" s="59"/>
      <c r="X28" s="59"/>
    </row>
    <row r="29" spans="1:24" x14ac:dyDescent="0.2">
      <c r="A29" s="59"/>
      <c r="C29" s="59"/>
      <c r="D29" s="59"/>
      <c r="E29" s="59"/>
      <c r="F29" s="59"/>
      <c r="H29" s="59"/>
      <c r="I29" s="59"/>
      <c r="K29" s="59"/>
      <c r="L29" s="59"/>
      <c r="N29" s="59"/>
      <c r="O29" s="59"/>
      <c r="Q29" s="59"/>
      <c r="R29" s="59"/>
      <c r="T29" s="59"/>
      <c r="U29" s="59"/>
      <c r="W29" s="59"/>
      <c r="X29" s="59"/>
    </row>
    <row r="30" spans="1:24" x14ac:dyDescent="0.2">
      <c r="A30" s="59"/>
      <c r="C30" s="59"/>
      <c r="D30" s="59"/>
      <c r="E30" s="59"/>
      <c r="F30" s="59"/>
      <c r="H30" s="59"/>
      <c r="I30" s="59"/>
      <c r="K30" s="59"/>
      <c r="L30" s="59"/>
      <c r="N30" s="59"/>
      <c r="O30" s="59"/>
      <c r="Q30" s="59"/>
      <c r="R30" s="59"/>
      <c r="T30" s="59"/>
      <c r="U30" s="59"/>
      <c r="W30" s="59"/>
      <c r="X30" s="59"/>
    </row>
    <row r="31" spans="1:24" x14ac:dyDescent="0.2">
      <c r="A31" s="59"/>
      <c r="C31" s="59"/>
      <c r="D31" s="59"/>
      <c r="E31" s="59"/>
      <c r="F31" s="59"/>
      <c r="H31" s="59"/>
      <c r="I31" s="59"/>
      <c r="K31" s="59"/>
      <c r="L31" s="59"/>
      <c r="N31" s="59"/>
      <c r="O31" s="59"/>
      <c r="Q31" s="59"/>
      <c r="R31" s="59"/>
      <c r="T31" s="59"/>
      <c r="U31" s="59"/>
      <c r="W31" s="59"/>
      <c r="X31" s="59"/>
    </row>
    <row r="32" spans="1:24" x14ac:dyDescent="0.2">
      <c r="A32" s="59"/>
      <c r="C32" s="59"/>
      <c r="D32" s="59"/>
      <c r="E32" s="59"/>
      <c r="F32" s="59"/>
      <c r="H32" s="59"/>
      <c r="I32" s="59"/>
      <c r="K32" s="59"/>
      <c r="L32" s="59"/>
      <c r="N32" s="59"/>
      <c r="O32" s="59"/>
      <c r="Q32" s="59"/>
      <c r="R32" s="59"/>
      <c r="T32" s="59"/>
      <c r="U32" s="59"/>
      <c r="W32" s="59"/>
      <c r="X32" s="59"/>
    </row>
    <row r="33" spans="1:24" x14ac:dyDescent="0.2">
      <c r="A33" s="59"/>
      <c r="C33" s="59"/>
      <c r="D33" s="59"/>
      <c r="E33" s="59"/>
      <c r="F33" s="59"/>
      <c r="H33" s="59"/>
      <c r="I33" s="59"/>
      <c r="K33" s="59"/>
      <c r="L33" s="59"/>
      <c r="N33" s="59"/>
      <c r="O33" s="59"/>
      <c r="Q33" s="59"/>
      <c r="R33" s="59"/>
      <c r="T33" s="59"/>
      <c r="U33" s="59"/>
      <c r="W33" s="59"/>
      <c r="X33" s="59"/>
    </row>
    <row r="34" spans="1:24" x14ac:dyDescent="0.2">
      <c r="A34" s="59"/>
      <c r="C34" s="59"/>
      <c r="D34" s="59"/>
      <c r="E34" s="59"/>
      <c r="F34" s="59"/>
      <c r="H34" s="59"/>
      <c r="I34" s="59"/>
      <c r="K34" s="59"/>
      <c r="L34" s="59"/>
      <c r="N34" s="59"/>
      <c r="O34" s="59"/>
      <c r="Q34" s="59"/>
      <c r="R34" s="59"/>
      <c r="T34" s="59"/>
      <c r="U34" s="59"/>
      <c r="W34" s="59"/>
      <c r="X34" s="59"/>
    </row>
    <row r="35" spans="1:24" x14ac:dyDescent="0.2">
      <c r="A35" s="59"/>
      <c r="C35" s="59"/>
      <c r="D35" s="59"/>
      <c r="E35" s="59"/>
      <c r="F35" s="59"/>
      <c r="H35" s="59"/>
      <c r="I35" s="59"/>
      <c r="K35" s="59"/>
      <c r="L35" s="59"/>
      <c r="N35" s="59"/>
      <c r="O35" s="59"/>
      <c r="Q35" s="59"/>
      <c r="R35" s="59"/>
      <c r="T35" s="59"/>
      <c r="U35" s="59"/>
      <c r="W35" s="59"/>
      <c r="X35" s="59"/>
    </row>
    <row r="36" spans="1:24" x14ac:dyDescent="0.2">
      <c r="A36" s="59"/>
      <c r="C36" s="59"/>
      <c r="D36" s="59"/>
      <c r="E36" s="59"/>
      <c r="F36" s="59"/>
      <c r="H36" s="59"/>
      <c r="I36" s="59"/>
      <c r="K36" s="59"/>
      <c r="L36" s="59"/>
      <c r="N36" s="59"/>
      <c r="O36" s="59"/>
      <c r="Q36" s="59"/>
      <c r="R36" s="59"/>
      <c r="T36" s="59"/>
      <c r="U36" s="59"/>
      <c r="W36" s="59"/>
      <c r="X36" s="59"/>
    </row>
    <row r="37" spans="1:24" x14ac:dyDescent="0.2">
      <c r="A37" s="59"/>
      <c r="C37" s="59"/>
      <c r="D37" s="59"/>
      <c r="E37" s="59"/>
      <c r="F37" s="59"/>
      <c r="H37" s="59"/>
      <c r="I37" s="59"/>
      <c r="K37" s="59"/>
      <c r="L37" s="59"/>
      <c r="N37" s="59"/>
      <c r="O37" s="59"/>
      <c r="Q37" s="59"/>
      <c r="R37" s="59"/>
      <c r="T37" s="59"/>
      <c r="U37" s="59"/>
      <c r="W37" s="59"/>
      <c r="X37" s="59"/>
    </row>
    <row r="38" spans="1:24" x14ac:dyDescent="0.2">
      <c r="A38" s="59"/>
      <c r="C38" s="59"/>
      <c r="D38" s="59"/>
      <c r="E38" s="59"/>
      <c r="F38" s="59"/>
      <c r="H38" s="59"/>
      <c r="I38" s="59"/>
      <c r="K38" s="59"/>
      <c r="L38" s="59"/>
      <c r="N38" s="59"/>
      <c r="O38" s="59"/>
      <c r="Q38" s="59"/>
      <c r="R38" s="59"/>
      <c r="T38" s="59"/>
      <c r="U38" s="59"/>
      <c r="W38" s="59"/>
      <c r="X38" s="59"/>
    </row>
    <row r="39" spans="1:24" x14ac:dyDescent="0.2">
      <c r="A39" s="59"/>
      <c r="C39" s="59"/>
      <c r="D39" s="59"/>
      <c r="E39" s="59"/>
      <c r="F39" s="59"/>
      <c r="H39" s="59"/>
      <c r="I39" s="59"/>
      <c r="K39" s="59"/>
      <c r="L39" s="59"/>
      <c r="N39" s="59"/>
      <c r="O39" s="59"/>
      <c r="Q39" s="59"/>
      <c r="R39" s="59"/>
      <c r="T39" s="59"/>
      <c r="U39" s="59"/>
      <c r="W39" s="59"/>
      <c r="X39" s="59"/>
    </row>
    <row r="40" spans="1:24" x14ac:dyDescent="0.2">
      <c r="A40" s="59"/>
      <c r="C40" s="59"/>
      <c r="D40" s="59"/>
      <c r="E40" s="59"/>
      <c r="F40" s="59"/>
      <c r="H40" s="59"/>
      <c r="I40" s="59"/>
      <c r="K40" s="59"/>
      <c r="L40" s="59"/>
      <c r="N40" s="59"/>
      <c r="O40" s="59"/>
      <c r="Q40" s="59"/>
      <c r="R40" s="59"/>
      <c r="T40" s="59"/>
      <c r="U40" s="59"/>
      <c r="W40" s="59"/>
      <c r="X40" s="59"/>
    </row>
    <row r="41" spans="1:24" x14ac:dyDescent="0.2">
      <c r="A41" s="59"/>
      <c r="C41" s="59"/>
      <c r="D41" s="59"/>
      <c r="E41" s="59"/>
      <c r="F41" s="59"/>
      <c r="H41" s="59"/>
      <c r="I41" s="59"/>
      <c r="K41" s="59"/>
      <c r="L41" s="59"/>
      <c r="N41" s="59"/>
      <c r="O41" s="59"/>
      <c r="Q41" s="59"/>
      <c r="R41" s="59"/>
      <c r="T41" s="59"/>
      <c r="U41" s="59"/>
      <c r="W41" s="59"/>
      <c r="X41" s="59"/>
    </row>
    <row r="42" spans="1:24" x14ac:dyDescent="0.2">
      <c r="A42" s="59"/>
      <c r="C42" s="59"/>
      <c r="D42" s="59"/>
      <c r="E42" s="59"/>
      <c r="F42" s="59"/>
      <c r="H42" s="59"/>
      <c r="I42" s="59"/>
      <c r="K42" s="59"/>
      <c r="L42" s="59"/>
      <c r="N42" s="59"/>
      <c r="O42" s="59"/>
      <c r="Q42" s="59"/>
      <c r="R42" s="59"/>
      <c r="T42" s="59"/>
      <c r="U42" s="59"/>
      <c r="W42" s="59"/>
      <c r="X42" s="59"/>
    </row>
    <row r="43" spans="1:24" x14ac:dyDescent="0.2">
      <c r="A43" s="59"/>
      <c r="C43" s="59"/>
      <c r="D43" s="59"/>
      <c r="E43" s="59"/>
      <c r="F43" s="59"/>
      <c r="H43" s="59"/>
      <c r="I43" s="59"/>
      <c r="K43" s="59"/>
      <c r="L43" s="59"/>
      <c r="N43" s="59"/>
      <c r="O43" s="59"/>
      <c r="Q43" s="59"/>
      <c r="R43" s="59"/>
      <c r="T43" s="59"/>
      <c r="U43" s="59"/>
      <c r="W43" s="59"/>
      <c r="X43" s="59"/>
    </row>
    <row r="44" spans="1:24" x14ac:dyDescent="0.2">
      <c r="A44" s="59"/>
      <c r="C44" s="59"/>
      <c r="D44" s="59"/>
      <c r="E44" s="59"/>
      <c r="F44" s="59"/>
      <c r="H44" s="59"/>
      <c r="I44" s="59"/>
      <c r="K44" s="59"/>
      <c r="L44" s="59"/>
      <c r="N44" s="59"/>
      <c r="O44" s="59"/>
      <c r="Q44" s="59"/>
      <c r="R44" s="59"/>
      <c r="T44" s="59"/>
      <c r="U44" s="59"/>
      <c r="W44" s="59"/>
      <c r="X44" s="59"/>
    </row>
    <row r="45" spans="1:24" x14ac:dyDescent="0.2">
      <c r="A45" s="59"/>
      <c r="C45" s="59"/>
      <c r="D45" s="59"/>
      <c r="E45" s="59"/>
      <c r="F45" s="59"/>
      <c r="H45" s="59"/>
      <c r="I45" s="59"/>
      <c r="K45" s="59"/>
      <c r="L45" s="59"/>
      <c r="N45" s="59"/>
      <c r="O45" s="59"/>
      <c r="Q45" s="59"/>
      <c r="R45" s="59"/>
      <c r="T45" s="59"/>
      <c r="U45" s="59"/>
      <c r="W45" s="59"/>
      <c r="X45" s="59"/>
    </row>
    <row r="46" spans="1:24" x14ac:dyDescent="0.2">
      <c r="A46" s="59"/>
      <c r="C46" s="59"/>
      <c r="D46" s="59"/>
      <c r="E46" s="59"/>
      <c r="F46" s="59"/>
      <c r="H46" s="59"/>
      <c r="I46" s="59"/>
      <c r="K46" s="59"/>
      <c r="L46" s="59"/>
      <c r="N46" s="59"/>
      <c r="O46" s="59"/>
      <c r="Q46" s="59"/>
      <c r="R46" s="59"/>
      <c r="T46" s="59"/>
      <c r="U46" s="59"/>
      <c r="W46" s="59"/>
      <c r="X46" s="59"/>
    </row>
    <row r="47" spans="1:24" x14ac:dyDescent="0.2">
      <c r="A47" s="59"/>
      <c r="C47" s="59"/>
      <c r="D47" s="59"/>
      <c r="E47" s="59"/>
      <c r="F47" s="59"/>
      <c r="H47" s="59"/>
      <c r="I47" s="59"/>
      <c r="K47" s="59"/>
      <c r="L47" s="59"/>
      <c r="N47" s="59"/>
      <c r="O47" s="59"/>
      <c r="Q47" s="59"/>
      <c r="R47" s="59"/>
      <c r="T47" s="59"/>
      <c r="U47" s="59"/>
      <c r="W47" s="59"/>
      <c r="X47" s="59"/>
    </row>
    <row r="48" spans="1:24" x14ac:dyDescent="0.2">
      <c r="A48" s="59"/>
      <c r="C48" s="59"/>
      <c r="D48" s="59"/>
      <c r="E48" s="59"/>
      <c r="F48" s="59"/>
      <c r="H48" s="59"/>
      <c r="I48" s="59"/>
      <c r="K48" s="59"/>
      <c r="L48" s="59"/>
      <c r="N48" s="59"/>
      <c r="O48" s="59"/>
      <c r="Q48" s="59"/>
      <c r="R48" s="59"/>
      <c r="T48" s="59"/>
      <c r="U48" s="59"/>
      <c r="W48" s="59"/>
      <c r="X48" s="59"/>
    </row>
    <row r="49" spans="1:24" x14ac:dyDescent="0.2">
      <c r="A49" s="59"/>
      <c r="C49" s="59"/>
      <c r="D49" s="59"/>
      <c r="E49" s="59"/>
      <c r="F49" s="59"/>
      <c r="H49" s="59"/>
      <c r="I49" s="59"/>
      <c r="K49" s="59"/>
      <c r="L49" s="59"/>
      <c r="N49" s="59"/>
      <c r="O49" s="59"/>
      <c r="Q49" s="59"/>
      <c r="R49" s="59"/>
      <c r="T49" s="59"/>
      <c r="U49" s="59"/>
      <c r="W49" s="59"/>
      <c r="X49" s="59"/>
    </row>
    <row r="50" spans="1:24" x14ac:dyDescent="0.2">
      <c r="A50" s="59"/>
      <c r="C50" s="59"/>
      <c r="D50" s="59"/>
      <c r="E50" s="59"/>
      <c r="F50" s="59"/>
      <c r="H50" s="59"/>
      <c r="I50" s="59"/>
      <c r="K50" s="59"/>
      <c r="L50" s="59"/>
      <c r="N50" s="59"/>
      <c r="O50" s="59"/>
      <c r="Q50" s="59"/>
      <c r="R50" s="59"/>
      <c r="T50" s="59"/>
      <c r="U50" s="59"/>
      <c r="W50" s="59"/>
      <c r="X50" s="59"/>
    </row>
    <row r="51" spans="1:24" x14ac:dyDescent="0.2">
      <c r="A51" s="59"/>
      <c r="C51" s="59"/>
      <c r="D51" s="59"/>
      <c r="E51" s="59"/>
      <c r="F51" s="59"/>
      <c r="H51" s="59"/>
      <c r="I51" s="59"/>
      <c r="K51" s="59"/>
      <c r="L51" s="59"/>
      <c r="N51" s="59"/>
      <c r="O51" s="59"/>
      <c r="Q51" s="59"/>
      <c r="R51" s="59"/>
      <c r="T51" s="59"/>
      <c r="U51" s="59"/>
      <c r="W51" s="59"/>
      <c r="X51" s="59"/>
    </row>
    <row r="52" spans="1:24" x14ac:dyDescent="0.2">
      <c r="A52" s="59"/>
      <c r="C52" s="59"/>
      <c r="D52" s="59"/>
      <c r="E52" s="59"/>
      <c r="F52" s="59"/>
      <c r="H52" s="59"/>
      <c r="I52" s="59"/>
      <c r="K52" s="59"/>
      <c r="L52" s="59"/>
      <c r="N52" s="59"/>
      <c r="O52" s="59"/>
      <c r="Q52" s="59"/>
      <c r="R52" s="59"/>
      <c r="T52" s="59"/>
      <c r="U52" s="59"/>
      <c r="W52" s="59"/>
      <c r="X52" s="59"/>
    </row>
    <row r="53" spans="1:24" x14ac:dyDescent="0.2">
      <c r="A53" s="59"/>
      <c r="C53" s="59"/>
      <c r="D53" s="59"/>
      <c r="E53" s="59"/>
      <c r="F53" s="59"/>
      <c r="H53" s="59"/>
      <c r="I53" s="59"/>
      <c r="K53" s="59"/>
      <c r="L53" s="59"/>
      <c r="N53" s="59"/>
      <c r="O53" s="59"/>
      <c r="Q53" s="59"/>
      <c r="R53" s="59"/>
      <c r="T53" s="59"/>
      <c r="U53" s="59"/>
      <c r="W53" s="59"/>
      <c r="X53" s="59"/>
    </row>
    <row r="54" spans="1:24" x14ac:dyDescent="0.2">
      <c r="A54" s="59"/>
      <c r="C54" s="59"/>
      <c r="D54" s="59"/>
      <c r="E54" s="59"/>
      <c r="F54" s="59"/>
      <c r="H54" s="59"/>
      <c r="I54" s="59"/>
      <c r="K54" s="59"/>
      <c r="L54" s="59"/>
      <c r="N54" s="59"/>
      <c r="O54" s="59"/>
      <c r="Q54" s="59"/>
      <c r="R54" s="59"/>
      <c r="T54" s="59"/>
      <c r="U54" s="59"/>
      <c r="W54" s="59"/>
      <c r="X54" s="59"/>
    </row>
    <row r="55" spans="1:24" x14ac:dyDescent="0.2">
      <c r="A55" s="59"/>
      <c r="C55" s="59"/>
      <c r="D55" s="59"/>
      <c r="E55" s="59"/>
      <c r="F55" s="59"/>
      <c r="H55" s="59"/>
      <c r="I55" s="59"/>
      <c r="K55" s="59"/>
      <c r="L55" s="59"/>
      <c r="N55" s="59"/>
      <c r="O55" s="59"/>
      <c r="Q55" s="59"/>
      <c r="R55" s="59"/>
      <c r="T55" s="59"/>
      <c r="U55" s="59"/>
      <c r="W55" s="59"/>
      <c r="X55" s="59"/>
    </row>
    <row r="56" spans="1:24" x14ac:dyDescent="0.2">
      <c r="A56" s="59"/>
      <c r="C56" s="59"/>
      <c r="D56" s="59"/>
      <c r="E56" s="59"/>
      <c r="F56" s="59"/>
      <c r="H56" s="59"/>
      <c r="I56" s="59"/>
      <c r="K56" s="59"/>
      <c r="L56" s="59"/>
      <c r="N56" s="59"/>
      <c r="O56" s="59"/>
      <c r="Q56" s="59"/>
      <c r="R56" s="59"/>
      <c r="T56" s="59"/>
      <c r="U56" s="59"/>
      <c r="W56" s="59"/>
      <c r="X56" s="59"/>
    </row>
    <row r="57" spans="1:24" x14ac:dyDescent="0.2">
      <c r="A57" s="59"/>
      <c r="C57" s="59"/>
      <c r="D57" s="59"/>
      <c r="E57" s="59"/>
      <c r="F57" s="59"/>
      <c r="H57" s="59"/>
      <c r="I57" s="59"/>
      <c r="K57" s="59"/>
      <c r="L57" s="59"/>
      <c r="N57" s="59"/>
      <c r="O57" s="59"/>
      <c r="Q57" s="59"/>
      <c r="R57" s="59"/>
      <c r="T57" s="59"/>
      <c r="U57" s="59"/>
      <c r="W57" s="59"/>
      <c r="X57" s="59"/>
    </row>
    <row r="58" spans="1:24" x14ac:dyDescent="0.2">
      <c r="A58" s="59"/>
      <c r="C58" s="59"/>
      <c r="D58" s="59"/>
      <c r="E58" s="59"/>
      <c r="F58" s="59"/>
      <c r="H58" s="59"/>
      <c r="I58" s="59"/>
      <c r="K58" s="59"/>
      <c r="L58" s="59"/>
      <c r="N58" s="59"/>
      <c r="O58" s="59"/>
      <c r="Q58" s="59"/>
      <c r="R58" s="59"/>
      <c r="T58" s="59"/>
      <c r="U58" s="59"/>
      <c r="W58" s="59"/>
      <c r="X58" s="59"/>
    </row>
    <row r="59" spans="1:24" x14ac:dyDescent="0.2">
      <c r="A59" s="59"/>
      <c r="C59" s="59"/>
      <c r="D59" s="59"/>
      <c r="E59" s="59"/>
      <c r="F59" s="59"/>
      <c r="H59" s="59"/>
      <c r="I59" s="59"/>
      <c r="K59" s="59"/>
      <c r="L59" s="59"/>
      <c r="N59" s="59"/>
      <c r="O59" s="59"/>
      <c r="Q59" s="59"/>
      <c r="R59" s="59"/>
      <c r="T59" s="59"/>
      <c r="U59" s="59"/>
      <c r="W59" s="59"/>
      <c r="X59" s="59"/>
    </row>
    <row r="60" spans="1:24" x14ac:dyDescent="0.2">
      <c r="A60" s="59"/>
      <c r="C60" s="59"/>
      <c r="D60" s="59"/>
      <c r="E60" s="59"/>
      <c r="F60" s="59"/>
      <c r="H60" s="59"/>
      <c r="I60" s="59"/>
      <c r="K60" s="59"/>
      <c r="L60" s="59"/>
      <c r="N60" s="59"/>
      <c r="O60" s="59"/>
      <c r="Q60" s="59"/>
      <c r="R60" s="59"/>
      <c r="T60" s="59"/>
      <c r="U60" s="59"/>
      <c r="W60" s="59"/>
      <c r="X60" s="59"/>
    </row>
    <row r="61" spans="1:24" x14ac:dyDescent="0.2">
      <c r="A61" s="59"/>
      <c r="C61" s="59"/>
      <c r="D61" s="59"/>
      <c r="E61" s="59"/>
      <c r="F61" s="59"/>
      <c r="H61" s="59"/>
      <c r="I61" s="59"/>
      <c r="K61" s="59"/>
      <c r="L61" s="59"/>
      <c r="N61" s="59"/>
      <c r="O61" s="59"/>
      <c r="Q61" s="59"/>
      <c r="R61" s="59"/>
      <c r="T61" s="59"/>
      <c r="U61" s="59"/>
      <c r="W61" s="59"/>
      <c r="X61" s="59"/>
    </row>
    <row r="62" spans="1:24" x14ac:dyDescent="0.2">
      <c r="A62" s="59"/>
      <c r="C62" s="59"/>
      <c r="D62" s="59"/>
      <c r="E62" s="59"/>
      <c r="F62" s="59"/>
      <c r="H62" s="59"/>
      <c r="I62" s="59"/>
      <c r="K62" s="59"/>
      <c r="L62" s="59"/>
      <c r="N62" s="59"/>
      <c r="O62" s="59"/>
      <c r="Q62" s="59"/>
      <c r="R62" s="59"/>
      <c r="T62" s="59"/>
      <c r="U62" s="59"/>
      <c r="W62" s="59"/>
      <c r="X62" s="59"/>
    </row>
    <row r="63" spans="1:24" x14ac:dyDescent="0.2">
      <c r="A63" s="59"/>
      <c r="C63" s="59"/>
      <c r="D63" s="59"/>
      <c r="E63" s="59"/>
      <c r="F63" s="59"/>
      <c r="H63" s="59"/>
      <c r="I63" s="59"/>
      <c r="K63" s="59"/>
      <c r="L63" s="59"/>
      <c r="N63" s="59"/>
      <c r="O63" s="59"/>
      <c r="Q63" s="59"/>
      <c r="R63" s="59"/>
      <c r="T63" s="59"/>
      <c r="U63" s="59"/>
      <c r="W63" s="59"/>
      <c r="X63" s="59"/>
    </row>
    <row r="64" spans="1:24" x14ac:dyDescent="0.2">
      <c r="A64" s="59"/>
      <c r="C64" s="59"/>
      <c r="D64" s="59"/>
      <c r="E64" s="59"/>
      <c r="F64" s="59"/>
      <c r="H64" s="59"/>
      <c r="I64" s="59"/>
      <c r="K64" s="59"/>
      <c r="L64" s="59"/>
      <c r="N64" s="59"/>
      <c r="O64" s="59"/>
      <c r="Q64" s="59"/>
      <c r="R64" s="59"/>
      <c r="T64" s="59"/>
      <c r="U64" s="59"/>
      <c r="W64" s="59"/>
      <c r="X64" s="59"/>
    </row>
    <row r="65" spans="1:24" x14ac:dyDescent="0.2">
      <c r="A65" s="59"/>
      <c r="C65" s="59"/>
      <c r="D65" s="59"/>
      <c r="E65" s="59"/>
      <c r="F65" s="59"/>
      <c r="H65" s="59"/>
      <c r="I65" s="59"/>
      <c r="K65" s="59"/>
      <c r="L65" s="59"/>
      <c r="N65" s="59"/>
      <c r="O65" s="59"/>
      <c r="Q65" s="59"/>
      <c r="R65" s="59"/>
      <c r="T65" s="59"/>
      <c r="U65" s="59"/>
      <c r="W65" s="59"/>
      <c r="X65" s="59"/>
    </row>
    <row r="66" spans="1:24" x14ac:dyDescent="0.2">
      <c r="A66" s="59"/>
      <c r="C66" s="59"/>
      <c r="D66" s="59"/>
      <c r="E66" s="59"/>
      <c r="F66" s="59"/>
      <c r="H66" s="59"/>
      <c r="I66" s="59"/>
      <c r="K66" s="59"/>
      <c r="L66" s="59"/>
      <c r="N66" s="59"/>
      <c r="O66" s="59"/>
      <c r="Q66" s="59"/>
      <c r="R66" s="59"/>
      <c r="T66" s="59"/>
      <c r="U66" s="59"/>
      <c r="W66" s="59"/>
      <c r="X66" s="59"/>
    </row>
    <row r="67" spans="1:24" x14ac:dyDescent="0.2">
      <c r="A67" s="59"/>
      <c r="C67" s="59"/>
      <c r="D67" s="59"/>
      <c r="E67" s="59"/>
      <c r="F67" s="59"/>
      <c r="H67" s="59"/>
      <c r="I67" s="59"/>
      <c r="K67" s="59"/>
      <c r="L67" s="59"/>
      <c r="N67" s="59"/>
      <c r="O67" s="59"/>
      <c r="Q67" s="59"/>
      <c r="R67" s="59"/>
      <c r="T67" s="59"/>
      <c r="U67" s="59"/>
      <c r="W67" s="59"/>
      <c r="X67" s="59"/>
    </row>
    <row r="68" spans="1:24" x14ac:dyDescent="0.2">
      <c r="A68" s="59"/>
      <c r="C68" s="59"/>
      <c r="D68" s="59"/>
      <c r="E68" s="59"/>
      <c r="F68" s="59"/>
      <c r="H68" s="59"/>
      <c r="I68" s="59"/>
      <c r="K68" s="59"/>
      <c r="L68" s="59"/>
      <c r="N68" s="59"/>
      <c r="O68" s="59"/>
      <c r="Q68" s="59"/>
      <c r="R68" s="59"/>
      <c r="T68" s="59"/>
      <c r="U68" s="59"/>
      <c r="W68" s="59"/>
      <c r="X68" s="59"/>
    </row>
    <row r="69" spans="1:24" x14ac:dyDescent="0.2">
      <c r="A69" s="59"/>
      <c r="C69" s="59"/>
      <c r="D69" s="59"/>
      <c r="E69" s="59"/>
      <c r="F69" s="59"/>
      <c r="H69" s="59"/>
      <c r="I69" s="59"/>
      <c r="K69" s="59"/>
      <c r="L69" s="59"/>
      <c r="N69" s="59"/>
      <c r="O69" s="59"/>
      <c r="Q69" s="59"/>
      <c r="R69" s="59"/>
      <c r="T69" s="59"/>
      <c r="U69" s="59"/>
      <c r="W69" s="59"/>
      <c r="X69" s="59"/>
    </row>
    <row r="70" spans="1:24" x14ac:dyDescent="0.2">
      <c r="A70" s="59"/>
      <c r="C70" s="59"/>
      <c r="D70" s="59"/>
      <c r="E70" s="59"/>
      <c r="F70" s="59"/>
      <c r="H70" s="59"/>
      <c r="I70" s="59"/>
      <c r="K70" s="59"/>
      <c r="L70" s="59"/>
      <c r="N70" s="59"/>
      <c r="O70" s="59"/>
      <c r="Q70" s="59"/>
      <c r="R70" s="59"/>
      <c r="T70" s="59"/>
      <c r="U70" s="59"/>
      <c r="W70" s="59"/>
      <c r="X70" s="59"/>
    </row>
    <row r="71" spans="1:24" x14ac:dyDescent="0.2">
      <c r="A71" s="59"/>
      <c r="C71" s="59"/>
      <c r="D71" s="59"/>
      <c r="E71" s="59"/>
      <c r="F71" s="59"/>
      <c r="H71" s="59"/>
      <c r="I71" s="59"/>
      <c r="K71" s="59"/>
      <c r="L71" s="59"/>
      <c r="N71" s="59"/>
      <c r="O71" s="59"/>
      <c r="Q71" s="59"/>
      <c r="R71" s="59"/>
      <c r="T71" s="59"/>
      <c r="U71" s="59"/>
      <c r="W71" s="59"/>
      <c r="X71" s="59"/>
    </row>
    <row r="72" spans="1:24" x14ac:dyDescent="0.2">
      <c r="A72" s="59"/>
      <c r="C72" s="59"/>
      <c r="D72" s="59"/>
      <c r="E72" s="59"/>
      <c r="F72" s="59"/>
      <c r="H72" s="59"/>
      <c r="I72" s="59"/>
      <c r="K72" s="59"/>
      <c r="L72" s="59"/>
      <c r="N72" s="59"/>
      <c r="O72" s="59"/>
      <c r="Q72" s="59"/>
      <c r="R72" s="59"/>
      <c r="T72" s="59"/>
      <c r="U72" s="59"/>
      <c r="W72" s="59"/>
      <c r="X72" s="59"/>
    </row>
    <row r="73" spans="1:24" x14ac:dyDescent="0.2">
      <c r="A73" s="59"/>
      <c r="C73" s="59"/>
      <c r="D73" s="59"/>
      <c r="E73" s="59"/>
      <c r="F73" s="59"/>
      <c r="H73" s="59"/>
      <c r="I73" s="59"/>
      <c r="K73" s="59"/>
      <c r="L73" s="59"/>
      <c r="N73" s="59"/>
      <c r="O73" s="59"/>
      <c r="Q73" s="59"/>
      <c r="R73" s="59"/>
      <c r="T73" s="59"/>
      <c r="U73" s="59"/>
      <c r="W73" s="59"/>
      <c r="X73" s="59"/>
    </row>
    <row r="74" spans="1:24" x14ac:dyDescent="0.2">
      <c r="A74" s="59"/>
      <c r="C74" s="59"/>
      <c r="D74" s="59"/>
      <c r="E74" s="59"/>
      <c r="F74" s="59"/>
      <c r="H74" s="59"/>
      <c r="I74" s="59"/>
      <c r="K74" s="59"/>
      <c r="L74" s="59"/>
      <c r="N74" s="59"/>
      <c r="O74" s="59"/>
      <c r="Q74" s="59"/>
      <c r="R74" s="59"/>
      <c r="T74" s="59"/>
      <c r="U74" s="59"/>
      <c r="W74" s="59"/>
      <c r="X74" s="59"/>
    </row>
    <row r="75" spans="1:24" x14ac:dyDescent="0.2">
      <c r="A75" s="59"/>
      <c r="C75" s="59"/>
      <c r="D75" s="59"/>
      <c r="E75" s="59"/>
      <c r="F75" s="59"/>
      <c r="H75" s="59"/>
      <c r="I75" s="59"/>
      <c r="K75" s="59"/>
      <c r="L75" s="59"/>
      <c r="N75" s="59"/>
      <c r="O75" s="59"/>
      <c r="Q75" s="59"/>
      <c r="R75" s="59"/>
      <c r="T75" s="59"/>
      <c r="U75" s="59"/>
      <c r="W75" s="59"/>
      <c r="X75" s="59"/>
    </row>
    <row r="76" spans="1:24" x14ac:dyDescent="0.2">
      <c r="A76" s="59"/>
      <c r="C76" s="59"/>
      <c r="D76" s="59"/>
      <c r="E76" s="59"/>
      <c r="F76" s="59"/>
      <c r="H76" s="59"/>
      <c r="I76" s="59"/>
      <c r="K76" s="59"/>
      <c r="L76" s="59"/>
      <c r="N76" s="59"/>
      <c r="O76" s="59"/>
      <c r="Q76" s="59"/>
      <c r="R76" s="59"/>
      <c r="T76" s="59"/>
      <c r="U76" s="59"/>
      <c r="W76" s="59"/>
      <c r="X76" s="59"/>
    </row>
    <row r="77" spans="1:24" x14ac:dyDescent="0.2">
      <c r="A77" s="59"/>
      <c r="C77" s="59"/>
      <c r="D77" s="59"/>
      <c r="E77" s="59"/>
      <c r="F77" s="59"/>
      <c r="H77" s="59"/>
      <c r="I77" s="59"/>
      <c r="K77" s="59"/>
      <c r="L77" s="59"/>
      <c r="N77" s="59"/>
      <c r="O77" s="59"/>
      <c r="Q77" s="59"/>
      <c r="R77" s="59"/>
      <c r="T77" s="59"/>
      <c r="U77" s="59"/>
      <c r="W77" s="59"/>
      <c r="X77" s="59"/>
    </row>
    <row r="78" spans="1:24" x14ac:dyDescent="0.2">
      <c r="A78" s="59"/>
      <c r="C78" s="59"/>
      <c r="D78" s="59"/>
      <c r="E78" s="59"/>
      <c r="F78" s="59"/>
      <c r="H78" s="59"/>
      <c r="I78" s="59"/>
      <c r="K78" s="59"/>
      <c r="L78" s="59"/>
      <c r="N78" s="59"/>
      <c r="O78" s="59"/>
      <c r="Q78" s="59"/>
      <c r="R78" s="59"/>
      <c r="T78" s="59"/>
      <c r="U78" s="59"/>
      <c r="W78" s="59"/>
      <c r="X78" s="59"/>
    </row>
    <row r="79" spans="1:24" x14ac:dyDescent="0.2">
      <c r="A79" s="59"/>
      <c r="C79" s="59"/>
      <c r="D79" s="59"/>
      <c r="E79" s="59"/>
      <c r="F79" s="59"/>
      <c r="H79" s="59"/>
      <c r="I79" s="59"/>
      <c r="K79" s="59"/>
      <c r="L79" s="59"/>
      <c r="N79" s="59"/>
      <c r="O79" s="59"/>
      <c r="Q79" s="59"/>
      <c r="R79" s="59"/>
      <c r="T79" s="59"/>
      <c r="U79" s="59"/>
      <c r="W79" s="59"/>
      <c r="X79" s="59"/>
    </row>
    <row r="80" spans="1:24" x14ac:dyDescent="0.2">
      <c r="A80" s="59"/>
      <c r="C80" s="59"/>
      <c r="D80" s="59"/>
      <c r="E80" s="59"/>
      <c r="F80" s="59"/>
      <c r="H80" s="59"/>
      <c r="I80" s="59"/>
      <c r="K80" s="59"/>
      <c r="L80" s="59"/>
      <c r="N80" s="59"/>
      <c r="O80" s="59"/>
      <c r="Q80" s="59"/>
      <c r="R80" s="59"/>
      <c r="T80" s="59"/>
      <c r="U80" s="59"/>
      <c r="W80" s="59"/>
      <c r="X80" s="59"/>
    </row>
    <row r="81" spans="1:24" x14ac:dyDescent="0.2">
      <c r="A81" s="59"/>
      <c r="C81" s="59"/>
      <c r="D81" s="59"/>
      <c r="E81" s="59"/>
      <c r="F81" s="59"/>
      <c r="H81" s="59"/>
      <c r="I81" s="59"/>
      <c r="K81" s="59"/>
      <c r="L81" s="59"/>
      <c r="N81" s="59"/>
      <c r="O81" s="59"/>
      <c r="Q81" s="59"/>
      <c r="R81" s="59"/>
      <c r="T81" s="59"/>
      <c r="U81" s="59"/>
      <c r="W81" s="59"/>
      <c r="X81" s="59"/>
    </row>
    <row r="82" spans="1:24" x14ac:dyDescent="0.2">
      <c r="A82" s="59"/>
      <c r="C82" s="59"/>
      <c r="D82" s="59"/>
      <c r="E82" s="59"/>
      <c r="F82" s="59"/>
      <c r="H82" s="59"/>
      <c r="I82" s="59"/>
      <c r="K82" s="59"/>
      <c r="L82" s="59"/>
      <c r="N82" s="59"/>
      <c r="O82" s="59"/>
      <c r="Q82" s="59"/>
      <c r="R82" s="59"/>
      <c r="T82" s="59"/>
      <c r="U82" s="59"/>
      <c r="W82" s="59"/>
      <c r="X82" s="59"/>
    </row>
    <row r="83" spans="1:24" x14ac:dyDescent="0.2">
      <c r="A83" s="59"/>
      <c r="C83" s="59"/>
      <c r="D83" s="59"/>
      <c r="E83" s="59"/>
      <c r="F83" s="59"/>
      <c r="H83" s="59"/>
      <c r="I83" s="59"/>
      <c r="K83" s="59"/>
      <c r="L83" s="59"/>
      <c r="N83" s="59"/>
      <c r="O83" s="59"/>
      <c r="Q83" s="59"/>
      <c r="R83" s="59"/>
      <c r="T83" s="59"/>
      <c r="U83" s="59"/>
      <c r="W83" s="59"/>
      <c r="X83" s="59"/>
    </row>
    <row r="84" spans="1:24" x14ac:dyDescent="0.2">
      <c r="A84" s="59"/>
      <c r="C84" s="59"/>
      <c r="D84" s="59"/>
      <c r="E84" s="59"/>
      <c r="F84" s="59"/>
      <c r="H84" s="59"/>
      <c r="I84" s="59"/>
      <c r="K84" s="59"/>
      <c r="L84" s="59"/>
      <c r="N84" s="59"/>
      <c r="O84" s="59"/>
      <c r="Q84" s="59"/>
      <c r="R84" s="59"/>
      <c r="T84" s="59"/>
      <c r="U84" s="59"/>
      <c r="W84" s="59"/>
      <c r="X84" s="59"/>
    </row>
    <row r="85" spans="1:24" x14ac:dyDescent="0.2">
      <c r="A85" s="59"/>
      <c r="C85" s="59"/>
      <c r="D85" s="59"/>
      <c r="E85" s="59"/>
      <c r="F85" s="59"/>
      <c r="H85" s="59"/>
      <c r="I85" s="59"/>
      <c r="K85" s="59"/>
      <c r="L85" s="59"/>
      <c r="N85" s="59"/>
      <c r="O85" s="59"/>
      <c r="Q85" s="59"/>
      <c r="R85" s="59"/>
      <c r="T85" s="59"/>
      <c r="U85" s="59"/>
      <c r="W85" s="59"/>
      <c r="X85" s="59"/>
    </row>
    <row r="86" spans="1:24" x14ac:dyDescent="0.2">
      <c r="A86" s="59"/>
      <c r="C86" s="59"/>
      <c r="D86" s="59"/>
      <c r="E86" s="59"/>
      <c r="F86" s="59"/>
      <c r="H86" s="59"/>
      <c r="I86" s="59"/>
      <c r="K86" s="59"/>
      <c r="L86" s="59"/>
      <c r="N86" s="59"/>
      <c r="O86" s="59"/>
      <c r="Q86" s="59"/>
      <c r="R86" s="59"/>
      <c r="T86" s="59"/>
      <c r="U86" s="59"/>
      <c r="W86" s="59"/>
      <c r="X86" s="59"/>
    </row>
    <row r="87" spans="1:24" x14ac:dyDescent="0.2">
      <c r="A87" s="59"/>
      <c r="C87" s="59"/>
      <c r="D87" s="59"/>
      <c r="E87" s="59"/>
      <c r="F87" s="59"/>
      <c r="H87" s="59"/>
      <c r="I87" s="59"/>
      <c r="K87" s="59"/>
      <c r="L87" s="59"/>
      <c r="N87" s="59"/>
      <c r="O87" s="59"/>
      <c r="Q87" s="59"/>
      <c r="R87" s="59"/>
      <c r="T87" s="59"/>
      <c r="U87" s="59"/>
      <c r="W87" s="59"/>
      <c r="X87" s="59"/>
    </row>
    <row r="88" spans="1:24" x14ac:dyDescent="0.2">
      <c r="A88" s="59"/>
      <c r="C88" s="59"/>
      <c r="D88" s="59"/>
      <c r="E88" s="59"/>
      <c r="F88" s="59"/>
      <c r="H88" s="59"/>
      <c r="I88" s="59"/>
      <c r="K88" s="59"/>
      <c r="L88" s="59"/>
      <c r="N88" s="59"/>
      <c r="O88" s="59"/>
      <c r="Q88" s="59"/>
      <c r="R88" s="59"/>
      <c r="T88" s="59"/>
      <c r="U88" s="59"/>
      <c r="W88" s="59"/>
      <c r="X88" s="59"/>
    </row>
    <row r="89" spans="1:24" x14ac:dyDescent="0.2">
      <c r="A89" s="59"/>
      <c r="C89" s="59"/>
      <c r="D89" s="59"/>
      <c r="E89" s="59"/>
      <c r="F89" s="59"/>
      <c r="H89" s="59"/>
      <c r="I89" s="59"/>
      <c r="K89" s="59"/>
      <c r="L89" s="59"/>
      <c r="N89" s="59"/>
      <c r="O89" s="59"/>
      <c r="Q89" s="59"/>
      <c r="R89" s="59"/>
      <c r="T89" s="59"/>
      <c r="U89" s="59"/>
      <c r="W89" s="59"/>
      <c r="X89" s="59"/>
    </row>
    <row r="90" spans="1:24" x14ac:dyDescent="0.2">
      <c r="A90" s="59"/>
      <c r="C90" s="59"/>
      <c r="D90" s="59"/>
      <c r="E90" s="59"/>
      <c r="F90" s="59"/>
      <c r="H90" s="59"/>
      <c r="I90" s="59"/>
      <c r="K90" s="59"/>
      <c r="L90" s="59"/>
      <c r="N90" s="59"/>
      <c r="O90" s="59"/>
      <c r="Q90" s="59"/>
      <c r="R90" s="59"/>
      <c r="T90" s="59"/>
      <c r="U90" s="59"/>
      <c r="W90" s="59"/>
      <c r="X90" s="59"/>
    </row>
    <row r="91" spans="1:24" x14ac:dyDescent="0.2">
      <c r="A91" s="59"/>
      <c r="C91" s="59"/>
      <c r="D91" s="59"/>
      <c r="E91" s="59"/>
      <c r="F91" s="59"/>
      <c r="H91" s="59"/>
      <c r="I91" s="59"/>
      <c r="K91" s="59"/>
      <c r="L91" s="59"/>
      <c r="N91" s="59"/>
      <c r="O91" s="59"/>
      <c r="Q91" s="59"/>
      <c r="R91" s="59"/>
      <c r="T91" s="59"/>
      <c r="U91" s="59"/>
      <c r="W91" s="59"/>
      <c r="X91" s="59"/>
    </row>
    <row r="92" spans="1:24" x14ac:dyDescent="0.2">
      <c r="A92" s="59"/>
      <c r="C92" s="59"/>
      <c r="D92" s="59"/>
      <c r="E92" s="59"/>
      <c r="F92" s="59"/>
      <c r="H92" s="59"/>
      <c r="I92" s="59"/>
      <c r="K92" s="59"/>
      <c r="L92" s="59"/>
      <c r="N92" s="59"/>
      <c r="O92" s="59"/>
      <c r="Q92" s="59"/>
      <c r="R92" s="59"/>
      <c r="T92" s="59"/>
      <c r="U92" s="59"/>
      <c r="W92" s="59"/>
      <c r="X92" s="59"/>
    </row>
    <row r="93" spans="1:24" x14ac:dyDescent="0.2">
      <c r="A93" s="59"/>
      <c r="C93" s="59"/>
      <c r="D93" s="59"/>
      <c r="E93" s="59"/>
      <c r="F93" s="59"/>
      <c r="H93" s="59"/>
      <c r="I93" s="59"/>
      <c r="K93" s="59"/>
      <c r="L93" s="59"/>
      <c r="N93" s="59"/>
      <c r="O93" s="59"/>
      <c r="Q93" s="59"/>
      <c r="R93" s="59"/>
      <c r="T93" s="59"/>
      <c r="U93" s="59"/>
      <c r="W93" s="59"/>
      <c r="X93" s="59"/>
    </row>
    <row r="94" spans="1:24" x14ac:dyDescent="0.2">
      <c r="A94" s="59"/>
      <c r="C94" s="59"/>
      <c r="D94" s="59"/>
      <c r="E94" s="59"/>
      <c r="F94" s="59"/>
      <c r="H94" s="59"/>
      <c r="I94" s="59"/>
      <c r="K94" s="59"/>
      <c r="L94" s="59"/>
      <c r="N94" s="59"/>
      <c r="O94" s="59"/>
      <c r="Q94" s="59"/>
      <c r="R94" s="59"/>
      <c r="T94" s="59"/>
      <c r="U94" s="59"/>
      <c r="W94" s="59"/>
      <c r="X94" s="59"/>
    </row>
    <row r="95" spans="1:24" x14ac:dyDescent="0.2">
      <c r="A95" s="59"/>
      <c r="C95" s="59"/>
      <c r="D95" s="59"/>
      <c r="E95" s="59"/>
      <c r="F95" s="59"/>
      <c r="H95" s="59"/>
      <c r="I95" s="59"/>
      <c r="K95" s="59"/>
      <c r="L95" s="59"/>
      <c r="N95" s="59"/>
      <c r="O95" s="59"/>
      <c r="Q95" s="59"/>
      <c r="R95" s="59"/>
      <c r="T95" s="59"/>
      <c r="U95" s="59"/>
      <c r="W95" s="59"/>
      <c r="X95" s="59"/>
    </row>
    <row r="96" spans="1:24" x14ac:dyDescent="0.2">
      <c r="A96" s="59"/>
      <c r="C96" s="59"/>
      <c r="D96" s="59"/>
      <c r="E96" s="59"/>
      <c r="F96" s="59"/>
      <c r="H96" s="59"/>
      <c r="I96" s="59"/>
      <c r="K96" s="59"/>
      <c r="L96" s="59"/>
      <c r="N96" s="59"/>
      <c r="O96" s="59"/>
      <c r="Q96" s="59"/>
      <c r="R96" s="59"/>
      <c r="T96" s="59"/>
      <c r="U96" s="59"/>
      <c r="W96" s="59"/>
      <c r="X96" s="59"/>
    </row>
    <row r="97" spans="1:24" x14ac:dyDescent="0.2">
      <c r="A97" s="59"/>
      <c r="C97" s="59"/>
      <c r="D97" s="59"/>
      <c r="E97" s="59"/>
      <c r="F97" s="59"/>
      <c r="H97" s="59"/>
      <c r="I97" s="59"/>
      <c r="K97" s="59"/>
      <c r="L97" s="59"/>
      <c r="N97" s="59"/>
      <c r="O97" s="59"/>
      <c r="Q97" s="59"/>
      <c r="R97" s="59"/>
      <c r="T97" s="59"/>
      <c r="U97" s="59"/>
      <c r="W97" s="59"/>
      <c r="X97" s="59"/>
    </row>
    <row r="98" spans="1:24" x14ac:dyDescent="0.2">
      <c r="A98" s="59"/>
      <c r="C98" s="59"/>
      <c r="D98" s="59"/>
      <c r="E98" s="59"/>
      <c r="F98" s="59"/>
      <c r="H98" s="59"/>
      <c r="I98" s="59"/>
      <c r="K98" s="59"/>
      <c r="L98" s="59"/>
      <c r="N98" s="59"/>
      <c r="O98" s="59"/>
      <c r="Q98" s="59"/>
      <c r="R98" s="59"/>
      <c r="T98" s="59"/>
      <c r="U98" s="59"/>
      <c r="W98" s="59"/>
      <c r="X98" s="59"/>
    </row>
    <row r="99" spans="1:24" x14ac:dyDescent="0.2">
      <c r="A99" s="59"/>
      <c r="C99" s="59"/>
      <c r="D99" s="59"/>
      <c r="E99" s="59"/>
      <c r="F99" s="59"/>
      <c r="H99" s="59"/>
      <c r="I99" s="59"/>
      <c r="K99" s="59"/>
      <c r="L99" s="59"/>
      <c r="N99" s="59"/>
      <c r="O99" s="59"/>
      <c r="Q99" s="59"/>
      <c r="R99" s="59"/>
      <c r="T99" s="59"/>
      <c r="U99" s="59"/>
      <c r="W99" s="59"/>
      <c r="X99" s="59"/>
    </row>
    <row r="100" spans="1:24" x14ac:dyDescent="0.2">
      <c r="A100" s="59"/>
      <c r="C100" s="59"/>
      <c r="D100" s="59"/>
      <c r="E100" s="59"/>
      <c r="F100" s="59"/>
      <c r="H100" s="59"/>
      <c r="I100" s="59"/>
      <c r="K100" s="59"/>
      <c r="L100" s="59"/>
      <c r="N100" s="59"/>
      <c r="O100" s="59"/>
      <c r="Q100" s="59"/>
      <c r="R100" s="59"/>
      <c r="T100" s="59"/>
      <c r="U100" s="59"/>
      <c r="W100" s="59"/>
      <c r="X100" s="59"/>
    </row>
    <row r="101" spans="1:24" x14ac:dyDescent="0.2">
      <c r="A101" s="59"/>
      <c r="C101" s="59"/>
      <c r="D101" s="59"/>
      <c r="E101" s="59"/>
      <c r="F101" s="59"/>
      <c r="H101" s="59"/>
      <c r="I101" s="59"/>
      <c r="K101" s="59"/>
      <c r="L101" s="59"/>
      <c r="N101" s="59"/>
      <c r="O101" s="59"/>
      <c r="Q101" s="59"/>
      <c r="R101" s="59"/>
      <c r="T101" s="59"/>
      <c r="U101" s="59"/>
      <c r="W101" s="59"/>
      <c r="X101" s="59"/>
    </row>
    <row r="102" spans="1:24" x14ac:dyDescent="0.2">
      <c r="A102" s="59"/>
      <c r="C102" s="59"/>
      <c r="D102" s="59"/>
      <c r="E102" s="59"/>
      <c r="F102" s="59"/>
      <c r="H102" s="59"/>
      <c r="I102" s="59"/>
      <c r="K102" s="59"/>
      <c r="L102" s="59"/>
      <c r="N102" s="59"/>
      <c r="O102" s="59"/>
      <c r="Q102" s="59"/>
      <c r="R102" s="59"/>
      <c r="T102" s="59"/>
      <c r="U102" s="59"/>
      <c r="W102" s="59"/>
      <c r="X102" s="59"/>
    </row>
    <row r="103" spans="1:24" x14ac:dyDescent="0.2">
      <c r="A103" s="59"/>
      <c r="C103" s="59"/>
      <c r="D103" s="59"/>
      <c r="E103" s="59"/>
      <c r="F103" s="59"/>
      <c r="H103" s="59"/>
      <c r="I103" s="59"/>
      <c r="K103" s="59"/>
      <c r="L103" s="59"/>
      <c r="N103" s="59"/>
      <c r="O103" s="59"/>
      <c r="Q103" s="59"/>
      <c r="R103" s="59"/>
      <c r="T103" s="59"/>
      <c r="U103" s="59"/>
      <c r="W103" s="59"/>
      <c r="X103" s="59"/>
    </row>
    <row r="104" spans="1:24" x14ac:dyDescent="0.2">
      <c r="A104" s="59"/>
      <c r="C104" s="59"/>
      <c r="D104" s="59"/>
      <c r="E104" s="59"/>
      <c r="F104" s="59"/>
      <c r="H104" s="59"/>
      <c r="I104" s="59"/>
      <c r="K104" s="59"/>
      <c r="L104" s="59"/>
      <c r="N104" s="59"/>
      <c r="O104" s="59"/>
      <c r="Q104" s="59"/>
      <c r="R104" s="59"/>
      <c r="T104" s="59"/>
      <c r="U104" s="59"/>
      <c r="W104" s="59"/>
      <c r="X104" s="59"/>
    </row>
    <row r="105" spans="1:24" x14ac:dyDescent="0.2">
      <c r="A105" s="59"/>
      <c r="C105" s="59"/>
      <c r="D105" s="59"/>
      <c r="E105" s="59"/>
      <c r="F105" s="59"/>
      <c r="H105" s="59"/>
      <c r="I105" s="59"/>
      <c r="K105" s="59"/>
      <c r="L105" s="59"/>
      <c r="N105" s="59"/>
      <c r="O105" s="59"/>
      <c r="Q105" s="59"/>
      <c r="R105" s="59"/>
      <c r="T105" s="59"/>
      <c r="U105" s="59"/>
      <c r="W105" s="59"/>
      <c r="X105" s="59"/>
    </row>
    <row r="106" spans="1:24" x14ac:dyDescent="0.2">
      <c r="A106" s="59"/>
      <c r="C106" s="59"/>
      <c r="D106" s="59"/>
      <c r="E106" s="59"/>
      <c r="F106" s="59"/>
      <c r="H106" s="59"/>
      <c r="I106" s="59"/>
      <c r="K106" s="59"/>
      <c r="L106" s="59"/>
      <c r="N106" s="59"/>
      <c r="O106" s="59"/>
      <c r="Q106" s="59"/>
      <c r="R106" s="59"/>
      <c r="T106" s="59"/>
      <c r="U106" s="59"/>
      <c r="W106" s="59"/>
      <c r="X106" s="59"/>
    </row>
    <row r="107" spans="1:24" x14ac:dyDescent="0.2">
      <c r="A107" s="59"/>
      <c r="C107" s="59"/>
      <c r="D107" s="59"/>
      <c r="E107" s="59"/>
      <c r="F107" s="59"/>
      <c r="H107" s="59"/>
      <c r="I107" s="59"/>
      <c r="K107" s="59"/>
      <c r="L107" s="59"/>
      <c r="N107" s="59"/>
      <c r="O107" s="59"/>
      <c r="Q107" s="59"/>
      <c r="R107" s="59"/>
      <c r="T107" s="59"/>
      <c r="U107" s="59"/>
      <c r="W107" s="59"/>
      <c r="X107" s="59"/>
    </row>
    <row r="108" spans="1:24" x14ac:dyDescent="0.2">
      <c r="A108" s="59"/>
      <c r="C108" s="59"/>
      <c r="D108" s="59"/>
      <c r="E108" s="59"/>
      <c r="F108" s="59"/>
      <c r="H108" s="59"/>
      <c r="I108" s="59"/>
      <c r="K108" s="59"/>
      <c r="L108" s="59"/>
      <c r="N108" s="59"/>
      <c r="O108" s="59"/>
      <c r="Q108" s="59"/>
      <c r="R108" s="59"/>
      <c r="T108" s="59"/>
      <c r="U108" s="59"/>
      <c r="W108" s="59"/>
      <c r="X108" s="59"/>
    </row>
    <row r="109" spans="1:24" x14ac:dyDescent="0.2">
      <c r="A109" s="59"/>
      <c r="C109" s="59"/>
      <c r="D109" s="59"/>
      <c r="E109" s="59"/>
      <c r="F109" s="59"/>
      <c r="H109" s="59"/>
      <c r="I109" s="59"/>
      <c r="K109" s="59"/>
      <c r="L109" s="59"/>
      <c r="N109" s="59"/>
      <c r="O109" s="59"/>
      <c r="Q109" s="59"/>
      <c r="R109" s="59"/>
      <c r="T109" s="59"/>
      <c r="U109" s="59"/>
      <c r="W109" s="59"/>
      <c r="X109" s="59"/>
    </row>
    <row r="110" spans="1:24" x14ac:dyDescent="0.2">
      <c r="A110" s="59"/>
      <c r="C110" s="59"/>
      <c r="D110" s="59"/>
      <c r="E110" s="59"/>
      <c r="F110" s="59"/>
      <c r="H110" s="59"/>
      <c r="I110" s="59"/>
      <c r="K110" s="59"/>
      <c r="L110" s="59"/>
      <c r="N110" s="59"/>
      <c r="O110" s="59"/>
      <c r="Q110" s="59"/>
      <c r="R110" s="59"/>
      <c r="T110" s="59"/>
      <c r="U110" s="59"/>
      <c r="W110" s="59"/>
      <c r="X110" s="59"/>
    </row>
    <row r="111" spans="1:24" x14ac:dyDescent="0.2">
      <c r="A111" s="59"/>
      <c r="C111" s="59"/>
      <c r="D111" s="59"/>
      <c r="E111" s="59"/>
      <c r="F111" s="59"/>
      <c r="H111" s="59"/>
      <c r="I111" s="59"/>
      <c r="K111" s="59"/>
      <c r="L111" s="59"/>
      <c r="N111" s="59"/>
      <c r="O111" s="59"/>
      <c r="Q111" s="59"/>
      <c r="R111" s="59"/>
      <c r="T111" s="59"/>
      <c r="U111" s="59"/>
      <c r="W111" s="59"/>
      <c r="X111" s="59"/>
    </row>
    <row r="112" spans="1:24" x14ac:dyDescent="0.2">
      <c r="A112" s="59"/>
      <c r="C112" s="59"/>
      <c r="D112" s="59"/>
      <c r="E112" s="59"/>
      <c r="F112" s="59"/>
      <c r="H112" s="59"/>
      <c r="I112" s="59"/>
      <c r="K112" s="59"/>
      <c r="L112" s="59"/>
      <c r="N112" s="59"/>
      <c r="O112" s="59"/>
      <c r="Q112" s="59"/>
      <c r="R112" s="59"/>
      <c r="T112" s="59"/>
      <c r="U112" s="59"/>
      <c r="W112" s="59"/>
      <c r="X112" s="59"/>
    </row>
    <row r="113" spans="1:24" x14ac:dyDescent="0.2">
      <c r="A113" s="59"/>
      <c r="C113" s="59"/>
      <c r="D113" s="59"/>
      <c r="E113" s="59"/>
      <c r="F113" s="59"/>
      <c r="H113" s="59"/>
      <c r="I113" s="59"/>
      <c r="K113" s="59"/>
      <c r="L113" s="59"/>
      <c r="N113" s="59"/>
      <c r="O113" s="59"/>
      <c r="Q113" s="59"/>
      <c r="R113" s="59"/>
      <c r="T113" s="59"/>
      <c r="U113" s="59"/>
      <c r="W113" s="59"/>
      <c r="X113" s="59"/>
    </row>
    <row r="114" spans="1:24" x14ac:dyDescent="0.2">
      <c r="A114" s="59"/>
      <c r="C114" s="59"/>
      <c r="D114" s="59"/>
      <c r="E114" s="59"/>
      <c r="F114" s="59"/>
      <c r="H114" s="59"/>
      <c r="I114" s="59"/>
      <c r="K114" s="59"/>
      <c r="L114" s="59"/>
      <c r="N114" s="59"/>
      <c r="O114" s="59"/>
      <c r="Q114" s="59"/>
      <c r="R114" s="59"/>
      <c r="T114" s="59"/>
      <c r="U114" s="59"/>
      <c r="W114" s="59"/>
      <c r="X114" s="59"/>
    </row>
    <row r="115" spans="1:24" x14ac:dyDescent="0.2">
      <c r="A115" s="59"/>
      <c r="C115" s="59"/>
      <c r="D115" s="59"/>
      <c r="E115" s="59"/>
      <c r="F115" s="59"/>
      <c r="H115" s="59"/>
      <c r="I115" s="59"/>
      <c r="K115" s="59"/>
      <c r="L115" s="59"/>
      <c r="N115" s="59"/>
      <c r="O115" s="59"/>
      <c r="Q115" s="59"/>
      <c r="R115" s="59"/>
      <c r="T115" s="59"/>
      <c r="U115" s="59"/>
      <c r="W115" s="59"/>
      <c r="X115" s="59"/>
    </row>
    <row r="116" spans="1:24" x14ac:dyDescent="0.2">
      <c r="A116" s="59"/>
      <c r="C116" s="59"/>
      <c r="D116" s="59"/>
      <c r="E116" s="59"/>
      <c r="F116" s="59"/>
      <c r="H116" s="59"/>
      <c r="I116" s="59"/>
      <c r="K116" s="59"/>
      <c r="L116" s="59"/>
      <c r="N116" s="59"/>
      <c r="O116" s="59"/>
      <c r="Q116" s="59"/>
      <c r="R116" s="59"/>
      <c r="T116" s="59"/>
      <c r="U116" s="59"/>
      <c r="W116" s="59"/>
      <c r="X116" s="59"/>
    </row>
    <row r="117" spans="1:24" x14ac:dyDescent="0.2">
      <c r="A117" s="59"/>
      <c r="C117" s="59"/>
      <c r="D117" s="59"/>
      <c r="E117" s="59"/>
      <c r="F117" s="59"/>
      <c r="H117" s="59"/>
      <c r="I117" s="59"/>
      <c r="K117" s="59"/>
      <c r="L117" s="59"/>
      <c r="N117" s="59"/>
      <c r="O117" s="59"/>
      <c r="Q117" s="59"/>
      <c r="R117" s="59"/>
      <c r="T117" s="59"/>
      <c r="U117" s="59"/>
      <c r="W117" s="59"/>
      <c r="X117" s="59"/>
    </row>
    <row r="118" spans="1:24" x14ac:dyDescent="0.2">
      <c r="A118" s="59"/>
      <c r="C118" s="59"/>
      <c r="D118" s="59"/>
      <c r="E118" s="59"/>
      <c r="F118" s="59"/>
      <c r="H118" s="59"/>
      <c r="I118" s="59"/>
      <c r="K118" s="59"/>
      <c r="L118" s="59"/>
      <c r="N118" s="59"/>
      <c r="O118" s="59"/>
      <c r="Q118" s="59"/>
      <c r="R118" s="59"/>
      <c r="T118" s="59"/>
      <c r="U118" s="59"/>
      <c r="W118" s="59"/>
      <c r="X118" s="59"/>
    </row>
    <row r="119" spans="1:24" x14ac:dyDescent="0.2">
      <c r="A119" s="59"/>
      <c r="C119" s="59"/>
      <c r="D119" s="59"/>
      <c r="E119" s="59"/>
      <c r="F119" s="59"/>
      <c r="H119" s="59"/>
      <c r="I119" s="59"/>
      <c r="K119" s="59"/>
      <c r="L119" s="59"/>
      <c r="N119" s="59"/>
      <c r="O119" s="59"/>
      <c r="Q119" s="59"/>
      <c r="R119" s="59"/>
      <c r="T119" s="59"/>
      <c r="U119" s="59"/>
      <c r="W119" s="59"/>
      <c r="X119" s="59"/>
    </row>
    <row r="120" spans="1:24" x14ac:dyDescent="0.2">
      <c r="A120" s="59"/>
      <c r="C120" s="59"/>
      <c r="D120" s="59"/>
      <c r="E120" s="59"/>
      <c r="F120" s="59"/>
      <c r="H120" s="59"/>
      <c r="I120" s="59"/>
      <c r="K120" s="59"/>
      <c r="L120" s="59"/>
      <c r="N120" s="59"/>
      <c r="O120" s="59"/>
      <c r="Q120" s="59"/>
      <c r="R120" s="59"/>
      <c r="T120" s="59"/>
      <c r="U120" s="59"/>
      <c r="W120" s="59"/>
      <c r="X120" s="59"/>
    </row>
    <row r="121" spans="1:24" x14ac:dyDescent="0.2">
      <c r="A121" s="59"/>
      <c r="C121" s="59"/>
      <c r="D121" s="59"/>
      <c r="E121" s="59"/>
      <c r="F121" s="59"/>
      <c r="H121" s="59"/>
      <c r="I121" s="59"/>
      <c r="K121" s="59"/>
      <c r="L121" s="59"/>
      <c r="N121" s="59"/>
      <c r="O121" s="59"/>
      <c r="Q121" s="59"/>
      <c r="R121" s="59"/>
      <c r="T121" s="59"/>
      <c r="U121" s="59"/>
      <c r="W121" s="59"/>
      <c r="X121" s="59"/>
    </row>
    <row r="122" spans="1:24" x14ac:dyDescent="0.2">
      <c r="A122" s="59"/>
      <c r="C122" s="59"/>
      <c r="D122" s="59"/>
      <c r="E122" s="59"/>
      <c r="F122" s="59"/>
      <c r="H122" s="59"/>
      <c r="I122" s="59"/>
      <c r="K122" s="59"/>
      <c r="L122" s="59"/>
      <c r="N122" s="59"/>
      <c r="O122" s="59"/>
      <c r="Q122" s="59"/>
      <c r="R122" s="59"/>
      <c r="T122" s="59"/>
      <c r="U122" s="59"/>
      <c r="W122" s="59"/>
      <c r="X122" s="59"/>
    </row>
    <row r="123" spans="1:24" x14ac:dyDescent="0.2">
      <c r="A123" s="59"/>
      <c r="C123" s="59"/>
      <c r="D123" s="59"/>
      <c r="E123" s="59"/>
      <c r="F123" s="59"/>
      <c r="H123" s="59"/>
      <c r="I123" s="59"/>
      <c r="K123" s="59"/>
      <c r="L123" s="59"/>
      <c r="N123" s="59"/>
      <c r="O123" s="59"/>
      <c r="Q123" s="59"/>
      <c r="R123" s="59"/>
      <c r="T123" s="59"/>
      <c r="U123" s="59"/>
      <c r="W123" s="59"/>
      <c r="X123" s="59"/>
    </row>
    <row r="124" spans="1:24" x14ac:dyDescent="0.2">
      <c r="A124" s="59"/>
      <c r="C124" s="59"/>
      <c r="D124" s="59"/>
      <c r="E124" s="59"/>
      <c r="F124" s="59"/>
      <c r="H124" s="59"/>
      <c r="I124" s="59"/>
      <c r="K124" s="59"/>
      <c r="L124" s="59"/>
      <c r="N124" s="59"/>
      <c r="O124" s="59"/>
      <c r="Q124" s="59"/>
      <c r="R124" s="59"/>
      <c r="T124" s="59"/>
      <c r="U124" s="59"/>
      <c r="W124" s="59"/>
      <c r="X124" s="59"/>
    </row>
    <row r="125" spans="1:24" x14ac:dyDescent="0.2">
      <c r="A125" s="59"/>
      <c r="C125" s="59"/>
      <c r="D125" s="59"/>
      <c r="E125" s="59"/>
      <c r="F125" s="59"/>
      <c r="H125" s="59"/>
      <c r="I125" s="59"/>
      <c r="K125" s="59"/>
      <c r="L125" s="59"/>
      <c r="N125" s="59"/>
      <c r="O125" s="59"/>
      <c r="Q125" s="59"/>
      <c r="R125" s="59"/>
      <c r="T125" s="59"/>
      <c r="U125" s="59"/>
      <c r="W125" s="59"/>
      <c r="X125" s="59"/>
    </row>
    <row r="126" spans="1:24" x14ac:dyDescent="0.2">
      <c r="A126" s="59"/>
      <c r="C126" s="59"/>
      <c r="D126" s="59"/>
      <c r="E126" s="59"/>
      <c r="F126" s="59"/>
      <c r="H126" s="59"/>
      <c r="I126" s="59"/>
      <c r="K126" s="59"/>
      <c r="L126" s="59"/>
      <c r="N126" s="59"/>
      <c r="O126" s="59"/>
      <c r="Q126" s="59"/>
      <c r="R126" s="59"/>
      <c r="T126" s="59"/>
      <c r="U126" s="59"/>
      <c r="W126" s="59"/>
      <c r="X126" s="59"/>
    </row>
    <row r="127" spans="1:24" x14ac:dyDescent="0.2">
      <c r="A127" s="59"/>
      <c r="C127" s="59"/>
      <c r="D127" s="59"/>
      <c r="E127" s="59"/>
      <c r="F127" s="59"/>
      <c r="H127" s="59"/>
      <c r="I127" s="59"/>
      <c r="K127" s="59"/>
      <c r="L127" s="59"/>
      <c r="N127" s="59"/>
      <c r="O127" s="59"/>
      <c r="Q127" s="59"/>
      <c r="R127" s="59"/>
      <c r="T127" s="59"/>
      <c r="U127" s="59"/>
      <c r="W127" s="59"/>
      <c r="X127" s="59"/>
    </row>
    <row r="128" spans="1:24" x14ac:dyDescent="0.2">
      <c r="A128" s="59"/>
      <c r="C128" s="59"/>
      <c r="D128" s="59"/>
      <c r="E128" s="59"/>
      <c r="F128" s="59"/>
      <c r="H128" s="59"/>
      <c r="I128" s="59"/>
      <c r="K128" s="59"/>
      <c r="L128" s="59"/>
      <c r="N128" s="59"/>
      <c r="O128" s="59"/>
      <c r="Q128" s="59"/>
      <c r="R128" s="59"/>
      <c r="T128" s="59"/>
      <c r="U128" s="59"/>
      <c r="W128" s="59"/>
      <c r="X128" s="59"/>
    </row>
    <row r="129" spans="1:24" x14ac:dyDescent="0.2">
      <c r="A129" s="59"/>
      <c r="C129" s="59"/>
      <c r="D129" s="59"/>
      <c r="E129" s="59"/>
      <c r="F129" s="59"/>
      <c r="H129" s="59"/>
      <c r="I129" s="59"/>
      <c r="K129" s="59"/>
      <c r="L129" s="59"/>
      <c r="N129" s="59"/>
      <c r="O129" s="59"/>
      <c r="Q129" s="59"/>
      <c r="R129" s="59"/>
      <c r="T129" s="59"/>
      <c r="U129" s="59"/>
      <c r="W129" s="59"/>
      <c r="X129" s="59"/>
    </row>
    <row r="130" spans="1:24" x14ac:dyDescent="0.2">
      <c r="A130" s="59"/>
      <c r="C130" s="59"/>
      <c r="D130" s="59"/>
      <c r="E130" s="59"/>
      <c r="F130" s="59"/>
      <c r="H130" s="59"/>
      <c r="I130" s="59"/>
      <c r="K130" s="59"/>
      <c r="L130" s="59"/>
      <c r="N130" s="59"/>
      <c r="O130" s="59"/>
      <c r="Q130" s="59"/>
      <c r="R130" s="59"/>
      <c r="T130" s="59"/>
      <c r="U130" s="59"/>
      <c r="W130" s="59"/>
      <c r="X130" s="59"/>
    </row>
    <row r="131" spans="1:24" x14ac:dyDescent="0.2">
      <c r="A131" s="59"/>
      <c r="C131" s="59"/>
      <c r="D131" s="59"/>
      <c r="E131" s="59"/>
      <c r="F131" s="59"/>
      <c r="H131" s="59"/>
      <c r="I131" s="59"/>
      <c r="K131" s="59"/>
      <c r="L131" s="59"/>
      <c r="N131" s="59"/>
      <c r="O131" s="59"/>
      <c r="Q131" s="59"/>
      <c r="R131" s="59"/>
      <c r="T131" s="59"/>
      <c r="U131" s="59"/>
      <c r="W131" s="59"/>
      <c r="X131" s="59"/>
    </row>
    <row r="132" spans="1:24" x14ac:dyDescent="0.2">
      <c r="A132" s="59"/>
      <c r="C132" s="59"/>
      <c r="D132" s="59"/>
      <c r="E132" s="59"/>
      <c r="F132" s="59"/>
      <c r="H132" s="59"/>
      <c r="I132" s="59"/>
      <c r="K132" s="59"/>
      <c r="L132" s="59"/>
      <c r="N132" s="59"/>
      <c r="O132" s="59"/>
      <c r="Q132" s="59"/>
      <c r="R132" s="59"/>
      <c r="T132" s="59"/>
      <c r="U132" s="59"/>
      <c r="W132" s="59"/>
      <c r="X132" s="59"/>
    </row>
    <row r="133" spans="1:24" x14ac:dyDescent="0.2">
      <c r="A133" s="59"/>
      <c r="C133" s="59"/>
      <c r="D133" s="59"/>
      <c r="E133" s="59"/>
      <c r="F133" s="59"/>
      <c r="H133" s="59"/>
      <c r="I133" s="59"/>
      <c r="K133" s="59"/>
      <c r="L133" s="59"/>
      <c r="N133" s="59"/>
      <c r="O133" s="59"/>
      <c r="Q133" s="59"/>
      <c r="R133" s="59"/>
      <c r="T133" s="59"/>
      <c r="U133" s="59"/>
      <c r="W133" s="59"/>
      <c r="X133" s="59"/>
    </row>
    <row r="134" spans="1:24" x14ac:dyDescent="0.2">
      <c r="A134" s="59"/>
      <c r="C134" s="59"/>
      <c r="D134" s="59"/>
      <c r="E134" s="59"/>
      <c r="F134" s="59"/>
      <c r="H134" s="59"/>
      <c r="I134" s="59"/>
      <c r="K134" s="59"/>
      <c r="L134" s="59"/>
      <c r="N134" s="59"/>
      <c r="O134" s="59"/>
      <c r="Q134" s="59"/>
      <c r="R134" s="59"/>
      <c r="T134" s="59"/>
      <c r="U134" s="59"/>
      <c r="W134" s="59"/>
      <c r="X134" s="59"/>
    </row>
    <row r="135" spans="1:24" x14ac:dyDescent="0.2">
      <c r="A135" s="59"/>
      <c r="C135" s="59"/>
      <c r="D135" s="59"/>
      <c r="E135" s="59"/>
      <c r="F135" s="59"/>
      <c r="H135" s="59"/>
      <c r="I135" s="59"/>
      <c r="K135" s="59"/>
      <c r="L135" s="59"/>
      <c r="N135" s="59"/>
      <c r="O135" s="59"/>
      <c r="Q135" s="59"/>
      <c r="R135" s="59"/>
      <c r="T135" s="59"/>
      <c r="U135" s="59"/>
      <c r="W135" s="59"/>
      <c r="X135" s="59"/>
    </row>
    <row r="136" spans="1:24" x14ac:dyDescent="0.2">
      <c r="A136" s="59"/>
      <c r="C136" s="59"/>
      <c r="D136" s="59"/>
      <c r="E136" s="59"/>
      <c r="F136" s="59"/>
      <c r="H136" s="59"/>
      <c r="I136" s="59"/>
      <c r="K136" s="59"/>
      <c r="L136" s="59"/>
      <c r="N136" s="59"/>
      <c r="O136" s="59"/>
      <c r="Q136" s="59"/>
      <c r="R136" s="59"/>
      <c r="T136" s="59"/>
      <c r="U136" s="59"/>
      <c r="W136" s="59"/>
      <c r="X136" s="59"/>
    </row>
    <row r="137" spans="1:24" x14ac:dyDescent="0.2">
      <c r="A137" s="59"/>
      <c r="C137" s="59"/>
      <c r="D137" s="59"/>
      <c r="E137" s="59"/>
      <c r="F137" s="59"/>
      <c r="H137" s="59"/>
      <c r="I137" s="59"/>
      <c r="K137" s="59"/>
      <c r="L137" s="59"/>
      <c r="N137" s="59"/>
      <c r="O137" s="59"/>
      <c r="Q137" s="59"/>
      <c r="R137" s="59"/>
      <c r="T137" s="59"/>
      <c r="U137" s="59"/>
      <c r="W137" s="59"/>
      <c r="X137" s="59"/>
    </row>
    <row r="138" spans="1:24" x14ac:dyDescent="0.2">
      <c r="A138" s="59"/>
      <c r="C138" s="59"/>
      <c r="D138" s="59"/>
      <c r="E138" s="59"/>
      <c r="F138" s="59"/>
      <c r="H138" s="59"/>
      <c r="I138" s="59"/>
      <c r="K138" s="59"/>
      <c r="L138" s="59"/>
      <c r="N138" s="59"/>
      <c r="O138" s="59"/>
      <c r="Q138" s="59"/>
      <c r="R138" s="59"/>
      <c r="T138" s="59"/>
      <c r="U138" s="59"/>
      <c r="W138" s="59"/>
      <c r="X138" s="59"/>
    </row>
    <row r="139" spans="1:24" x14ac:dyDescent="0.2">
      <c r="A139" s="59"/>
      <c r="C139" s="59"/>
      <c r="D139" s="59"/>
      <c r="E139" s="59"/>
      <c r="F139" s="59"/>
      <c r="H139" s="59"/>
      <c r="I139" s="59"/>
      <c r="K139" s="59"/>
      <c r="L139" s="59"/>
      <c r="N139" s="59"/>
      <c r="O139" s="59"/>
      <c r="Q139" s="59"/>
      <c r="R139" s="59"/>
      <c r="T139" s="59"/>
      <c r="U139" s="59"/>
      <c r="W139" s="59"/>
      <c r="X139" s="59"/>
    </row>
    <row r="140" spans="1:24" x14ac:dyDescent="0.2">
      <c r="A140" s="59"/>
      <c r="C140" s="59"/>
      <c r="D140" s="59"/>
      <c r="E140" s="59"/>
      <c r="F140" s="59"/>
      <c r="H140" s="59"/>
      <c r="I140" s="59"/>
      <c r="K140" s="59"/>
      <c r="L140" s="59"/>
      <c r="N140" s="59"/>
      <c r="O140" s="59"/>
      <c r="Q140" s="59"/>
      <c r="R140" s="59"/>
      <c r="T140" s="59"/>
      <c r="U140" s="59"/>
      <c r="W140" s="59"/>
      <c r="X140" s="59"/>
    </row>
    <row r="141" spans="1:24" x14ac:dyDescent="0.2">
      <c r="A141" s="59"/>
      <c r="C141" s="59"/>
      <c r="D141" s="59"/>
      <c r="E141" s="59"/>
      <c r="F141" s="59"/>
      <c r="H141" s="59"/>
      <c r="I141" s="59"/>
      <c r="K141" s="59"/>
      <c r="L141" s="59"/>
      <c r="N141" s="59"/>
      <c r="O141" s="59"/>
      <c r="Q141" s="59"/>
      <c r="R141" s="59"/>
      <c r="T141" s="59"/>
      <c r="U141" s="59"/>
      <c r="W141" s="59"/>
      <c r="X141" s="59"/>
    </row>
    <row r="142" spans="1:24" x14ac:dyDescent="0.2">
      <c r="A142" s="59"/>
      <c r="C142" s="59"/>
      <c r="D142" s="59"/>
      <c r="E142" s="59"/>
      <c r="F142" s="59"/>
      <c r="H142" s="59"/>
      <c r="I142" s="59"/>
      <c r="K142" s="59"/>
      <c r="L142" s="59"/>
      <c r="N142" s="59"/>
      <c r="O142" s="59"/>
      <c r="Q142" s="59"/>
      <c r="R142" s="59"/>
      <c r="T142" s="59"/>
      <c r="U142" s="59"/>
      <c r="W142" s="59"/>
      <c r="X142" s="59"/>
    </row>
    <row r="143" spans="1:24" x14ac:dyDescent="0.2">
      <c r="A143" s="59"/>
      <c r="C143" s="59"/>
      <c r="D143" s="59"/>
      <c r="E143" s="59"/>
      <c r="F143" s="59"/>
      <c r="H143" s="59"/>
      <c r="I143" s="59"/>
      <c r="K143" s="59"/>
      <c r="L143" s="59"/>
      <c r="N143" s="59"/>
      <c r="O143" s="59"/>
      <c r="Q143" s="59"/>
      <c r="R143" s="59"/>
      <c r="T143" s="59"/>
      <c r="U143" s="59"/>
      <c r="W143" s="59"/>
      <c r="X143" s="59"/>
    </row>
    <row r="144" spans="1:24" x14ac:dyDescent="0.2">
      <c r="A144" s="59"/>
      <c r="C144" s="59"/>
      <c r="D144" s="59"/>
      <c r="E144" s="59"/>
      <c r="F144" s="59"/>
      <c r="H144" s="59"/>
      <c r="I144" s="59"/>
      <c r="K144" s="59"/>
      <c r="L144" s="59"/>
      <c r="N144" s="59"/>
      <c r="O144" s="59"/>
      <c r="Q144" s="59"/>
      <c r="R144" s="59"/>
      <c r="T144" s="59"/>
      <c r="U144" s="59"/>
      <c r="W144" s="59"/>
      <c r="X144" s="59"/>
    </row>
    <row r="145" spans="1:24" x14ac:dyDescent="0.2">
      <c r="A145" s="59"/>
      <c r="C145" s="59"/>
      <c r="D145" s="59"/>
      <c r="E145" s="59"/>
      <c r="F145" s="59"/>
      <c r="H145" s="59"/>
      <c r="I145" s="59"/>
      <c r="K145" s="59"/>
      <c r="L145" s="59"/>
      <c r="N145" s="59"/>
      <c r="O145" s="59"/>
      <c r="Q145" s="59"/>
      <c r="R145" s="59"/>
      <c r="T145" s="59"/>
      <c r="U145" s="59"/>
      <c r="W145" s="59"/>
      <c r="X145" s="59"/>
    </row>
    <row r="146" spans="1:24" x14ac:dyDescent="0.2">
      <c r="A146" s="59"/>
      <c r="C146" s="59"/>
      <c r="D146" s="59"/>
      <c r="E146" s="59"/>
      <c r="F146" s="59"/>
      <c r="H146" s="59"/>
      <c r="I146" s="59"/>
      <c r="K146" s="59"/>
      <c r="L146" s="59"/>
      <c r="N146" s="59"/>
      <c r="O146" s="59"/>
      <c r="Q146" s="59"/>
      <c r="R146" s="59"/>
      <c r="T146" s="59"/>
      <c r="U146" s="59"/>
      <c r="W146" s="59"/>
      <c r="X146" s="59"/>
    </row>
    <row r="147" spans="1:24" x14ac:dyDescent="0.2">
      <c r="A147" s="59"/>
      <c r="C147" s="59"/>
      <c r="D147" s="59"/>
      <c r="E147" s="59"/>
      <c r="F147" s="59"/>
      <c r="H147" s="59"/>
      <c r="I147" s="59"/>
      <c r="K147" s="59"/>
      <c r="L147" s="59"/>
      <c r="N147" s="59"/>
      <c r="O147" s="59"/>
      <c r="Q147" s="59"/>
      <c r="R147" s="59"/>
      <c r="T147" s="59"/>
      <c r="U147" s="59"/>
      <c r="W147" s="59"/>
      <c r="X147" s="59"/>
    </row>
    <row r="148" spans="1:24" x14ac:dyDescent="0.2">
      <c r="A148" s="59"/>
      <c r="C148" s="59"/>
      <c r="D148" s="59"/>
      <c r="E148" s="59"/>
      <c r="F148" s="59"/>
      <c r="H148" s="59"/>
      <c r="I148" s="59"/>
      <c r="K148" s="59"/>
      <c r="L148" s="59"/>
      <c r="N148" s="59"/>
      <c r="O148" s="59"/>
      <c r="Q148" s="59"/>
      <c r="R148" s="59"/>
      <c r="T148" s="59"/>
      <c r="U148" s="59"/>
      <c r="W148" s="59"/>
      <c r="X148" s="59"/>
    </row>
    <row r="149" spans="1:24" x14ac:dyDescent="0.2">
      <c r="A149" s="59"/>
      <c r="C149" s="59"/>
      <c r="D149" s="59"/>
      <c r="E149" s="59"/>
      <c r="F149" s="59"/>
      <c r="H149" s="59"/>
      <c r="I149" s="59"/>
      <c r="K149" s="59"/>
      <c r="L149" s="59"/>
      <c r="N149" s="59"/>
      <c r="O149" s="59"/>
      <c r="Q149" s="59"/>
      <c r="R149" s="59"/>
      <c r="T149" s="59"/>
      <c r="U149" s="59"/>
      <c r="W149" s="59"/>
      <c r="X149" s="59"/>
    </row>
    <row r="150" spans="1:24" x14ac:dyDescent="0.2">
      <c r="A150" s="59"/>
      <c r="C150" s="59"/>
      <c r="D150" s="59"/>
      <c r="E150" s="59"/>
      <c r="F150" s="59"/>
      <c r="H150" s="59"/>
      <c r="I150" s="59"/>
      <c r="K150" s="59"/>
      <c r="L150" s="59"/>
      <c r="N150" s="59"/>
      <c r="O150" s="59"/>
      <c r="Q150" s="59"/>
      <c r="R150" s="59"/>
      <c r="T150" s="59"/>
      <c r="U150" s="59"/>
      <c r="W150" s="59"/>
      <c r="X150" s="59"/>
    </row>
    <row r="151" spans="1:24" x14ac:dyDescent="0.2">
      <c r="A151" s="59"/>
      <c r="C151" s="59"/>
      <c r="D151" s="59"/>
      <c r="E151" s="59"/>
      <c r="F151" s="59"/>
      <c r="H151" s="59"/>
      <c r="I151" s="59"/>
      <c r="K151" s="59"/>
      <c r="L151" s="59"/>
      <c r="N151" s="59"/>
      <c r="O151" s="59"/>
      <c r="Q151" s="59"/>
      <c r="R151" s="59"/>
      <c r="T151" s="59"/>
      <c r="U151" s="59"/>
      <c r="W151" s="59"/>
      <c r="X151" s="59"/>
    </row>
    <row r="152" spans="1:24" x14ac:dyDescent="0.2">
      <c r="A152" s="59"/>
      <c r="C152" s="59"/>
      <c r="D152" s="59"/>
      <c r="E152" s="59"/>
      <c r="F152" s="59"/>
      <c r="H152" s="59"/>
      <c r="I152" s="59"/>
      <c r="K152" s="59"/>
      <c r="L152" s="59"/>
      <c r="N152" s="59"/>
      <c r="O152" s="59"/>
      <c r="Q152" s="59"/>
      <c r="R152" s="59"/>
      <c r="T152" s="59"/>
      <c r="U152" s="59"/>
      <c r="W152" s="59"/>
      <c r="X152" s="59"/>
    </row>
    <row r="153" spans="1:24" x14ac:dyDescent="0.2">
      <c r="A153" s="59"/>
      <c r="C153" s="59"/>
      <c r="D153" s="59"/>
      <c r="E153" s="59"/>
      <c r="F153" s="59"/>
      <c r="H153" s="59"/>
      <c r="I153" s="59"/>
      <c r="K153" s="59"/>
      <c r="L153" s="59"/>
      <c r="N153" s="59"/>
      <c r="O153" s="59"/>
      <c r="Q153" s="59"/>
      <c r="R153" s="59"/>
      <c r="T153" s="59"/>
      <c r="U153" s="59"/>
      <c r="W153" s="59"/>
      <c r="X153" s="59"/>
    </row>
    <row r="154" spans="1:24" x14ac:dyDescent="0.2">
      <c r="A154" s="59"/>
      <c r="C154" s="59"/>
      <c r="D154" s="59"/>
      <c r="E154" s="59"/>
      <c r="F154" s="59"/>
      <c r="H154" s="59"/>
      <c r="I154" s="59"/>
      <c r="K154" s="59"/>
      <c r="L154" s="59"/>
      <c r="N154" s="59"/>
      <c r="O154" s="59"/>
      <c r="Q154" s="59"/>
      <c r="R154" s="59"/>
      <c r="T154" s="59"/>
      <c r="U154" s="59"/>
      <c r="W154" s="59"/>
      <c r="X154" s="59"/>
    </row>
    <row r="155" spans="1:24" x14ac:dyDescent="0.2">
      <c r="A155" s="59"/>
      <c r="C155" s="59"/>
      <c r="D155" s="59"/>
      <c r="E155" s="59"/>
      <c r="F155" s="59"/>
      <c r="H155" s="59"/>
      <c r="I155" s="59"/>
      <c r="K155" s="59"/>
      <c r="L155" s="59"/>
      <c r="N155" s="59"/>
      <c r="O155" s="59"/>
      <c r="Q155" s="59"/>
      <c r="R155" s="59"/>
      <c r="T155" s="59"/>
      <c r="U155" s="59"/>
      <c r="W155" s="59"/>
      <c r="X155" s="59"/>
    </row>
    <row r="156" spans="1:24" x14ac:dyDescent="0.2">
      <c r="A156" s="59"/>
      <c r="C156" s="59"/>
      <c r="D156" s="59"/>
      <c r="E156" s="59"/>
      <c r="F156" s="59"/>
      <c r="H156" s="59"/>
      <c r="I156" s="59"/>
      <c r="K156" s="59"/>
      <c r="L156" s="59"/>
      <c r="N156" s="59"/>
      <c r="O156" s="59"/>
      <c r="Q156" s="59"/>
      <c r="R156" s="59"/>
      <c r="T156" s="59"/>
      <c r="U156" s="59"/>
      <c r="W156" s="59"/>
      <c r="X156" s="59"/>
    </row>
    <row r="157" spans="1:24" x14ac:dyDescent="0.2">
      <c r="A157" s="59"/>
      <c r="C157" s="59"/>
      <c r="D157" s="59"/>
      <c r="E157" s="59"/>
      <c r="F157" s="59"/>
      <c r="H157" s="59"/>
      <c r="I157" s="59"/>
      <c r="K157" s="59"/>
      <c r="L157" s="59"/>
      <c r="N157" s="59"/>
      <c r="O157" s="59"/>
      <c r="Q157" s="59"/>
      <c r="R157" s="59"/>
      <c r="T157" s="59"/>
      <c r="U157" s="59"/>
      <c r="W157" s="59"/>
      <c r="X157" s="59"/>
    </row>
    <row r="158" spans="1:24" x14ac:dyDescent="0.2">
      <c r="A158" s="59"/>
      <c r="C158" s="59"/>
      <c r="D158" s="59"/>
      <c r="E158" s="59"/>
      <c r="F158" s="59"/>
      <c r="H158" s="59"/>
      <c r="I158" s="59"/>
      <c r="K158" s="59"/>
      <c r="L158" s="59"/>
      <c r="N158" s="59"/>
      <c r="O158" s="59"/>
      <c r="Q158" s="59"/>
      <c r="R158" s="59"/>
      <c r="T158" s="59"/>
      <c r="U158" s="59"/>
      <c r="W158" s="59"/>
      <c r="X158" s="59"/>
    </row>
    <row r="159" spans="1:24" x14ac:dyDescent="0.2">
      <c r="A159" s="59"/>
      <c r="C159" s="59"/>
      <c r="D159" s="59"/>
      <c r="E159" s="59"/>
      <c r="F159" s="59"/>
      <c r="H159" s="59"/>
      <c r="I159" s="59"/>
      <c r="K159" s="59"/>
      <c r="L159" s="59"/>
      <c r="N159" s="59"/>
      <c r="O159" s="59"/>
      <c r="Q159" s="59"/>
      <c r="R159" s="59"/>
      <c r="T159" s="59"/>
      <c r="U159" s="59"/>
      <c r="W159" s="59"/>
      <c r="X159" s="59"/>
    </row>
    <row r="160" spans="1:24" x14ac:dyDescent="0.2">
      <c r="A160" s="59"/>
      <c r="C160" s="59"/>
      <c r="D160" s="59"/>
      <c r="E160" s="59"/>
      <c r="F160" s="59"/>
      <c r="H160" s="59"/>
      <c r="I160" s="59"/>
      <c r="K160" s="59"/>
      <c r="L160" s="59"/>
      <c r="N160" s="59"/>
      <c r="O160" s="59"/>
      <c r="Q160" s="59"/>
      <c r="R160" s="59"/>
      <c r="T160" s="59"/>
      <c r="U160" s="59"/>
      <c r="W160" s="59"/>
      <c r="X160" s="59"/>
    </row>
    <row r="161" spans="1:24" x14ac:dyDescent="0.2">
      <c r="A161" s="59"/>
      <c r="C161" s="59"/>
      <c r="D161" s="59"/>
      <c r="E161" s="59"/>
      <c r="F161" s="59"/>
      <c r="H161" s="59"/>
      <c r="I161" s="59"/>
      <c r="K161" s="59"/>
      <c r="L161" s="59"/>
      <c r="N161" s="59"/>
      <c r="O161" s="59"/>
      <c r="Q161" s="59"/>
      <c r="R161" s="59"/>
      <c r="T161" s="59"/>
      <c r="U161" s="59"/>
      <c r="W161" s="59"/>
      <c r="X161" s="59"/>
    </row>
    <row r="162" spans="1:24" x14ac:dyDescent="0.2">
      <c r="A162" s="59"/>
      <c r="C162" s="59"/>
      <c r="D162" s="59"/>
      <c r="E162" s="59"/>
      <c r="F162" s="59"/>
      <c r="H162" s="59"/>
      <c r="I162" s="59"/>
      <c r="K162" s="59"/>
      <c r="L162" s="59"/>
      <c r="N162" s="59"/>
      <c r="O162" s="59"/>
      <c r="Q162" s="59"/>
      <c r="R162" s="59"/>
      <c r="T162" s="59"/>
      <c r="U162" s="59"/>
      <c r="W162" s="59"/>
      <c r="X162" s="59"/>
    </row>
    <row r="163" spans="1:24" x14ac:dyDescent="0.2">
      <c r="A163" s="59"/>
      <c r="C163" s="59"/>
      <c r="D163" s="59"/>
      <c r="E163" s="59"/>
      <c r="F163" s="59"/>
      <c r="H163" s="59"/>
      <c r="I163" s="59"/>
      <c r="K163" s="59"/>
      <c r="L163" s="59"/>
      <c r="N163" s="59"/>
      <c r="O163" s="59"/>
      <c r="Q163" s="59"/>
      <c r="R163" s="59"/>
      <c r="T163" s="59"/>
      <c r="U163" s="59"/>
      <c r="W163" s="59"/>
      <c r="X163" s="59"/>
    </row>
    <row r="164" spans="1:24" x14ac:dyDescent="0.2">
      <c r="A164" s="59"/>
      <c r="C164" s="59"/>
      <c r="D164" s="59"/>
      <c r="E164" s="59"/>
      <c r="F164" s="59"/>
      <c r="H164" s="59"/>
      <c r="I164" s="59"/>
      <c r="K164" s="59"/>
      <c r="L164" s="59"/>
      <c r="N164" s="59"/>
      <c r="O164" s="59"/>
      <c r="Q164" s="59"/>
      <c r="R164" s="59"/>
      <c r="T164" s="59"/>
      <c r="U164" s="59"/>
      <c r="W164" s="59"/>
      <c r="X164" s="59"/>
    </row>
    <row r="165" spans="1:24" x14ac:dyDescent="0.2">
      <c r="A165" s="59"/>
      <c r="C165" s="59"/>
      <c r="D165" s="59"/>
      <c r="E165" s="59"/>
      <c r="F165" s="59"/>
      <c r="H165" s="59"/>
      <c r="I165" s="59"/>
      <c r="K165" s="59"/>
      <c r="L165" s="59"/>
      <c r="N165" s="59"/>
      <c r="O165" s="59"/>
      <c r="Q165" s="59"/>
      <c r="R165" s="59"/>
      <c r="T165" s="59"/>
      <c r="U165" s="59"/>
      <c r="W165" s="59"/>
      <c r="X165" s="59"/>
    </row>
    <row r="166" spans="1:24" x14ac:dyDescent="0.2">
      <c r="A166" s="59"/>
      <c r="C166" s="59"/>
      <c r="D166" s="59"/>
      <c r="E166" s="59"/>
      <c r="F166" s="59"/>
      <c r="H166" s="59"/>
      <c r="I166" s="59"/>
      <c r="K166" s="59"/>
      <c r="L166" s="59"/>
      <c r="N166" s="59"/>
      <c r="O166" s="59"/>
      <c r="Q166" s="59"/>
      <c r="R166" s="59"/>
      <c r="T166" s="59"/>
      <c r="U166" s="59"/>
      <c r="W166" s="59"/>
      <c r="X166" s="59"/>
    </row>
    <row r="167" spans="1:24" x14ac:dyDescent="0.2">
      <c r="A167" s="59"/>
      <c r="C167" s="59"/>
      <c r="D167" s="59"/>
      <c r="E167" s="59"/>
      <c r="F167" s="59"/>
      <c r="H167" s="59"/>
      <c r="I167" s="59"/>
      <c r="K167" s="59"/>
      <c r="L167" s="59"/>
      <c r="N167" s="59"/>
      <c r="O167" s="59"/>
      <c r="Q167" s="59"/>
      <c r="R167" s="59"/>
      <c r="T167" s="59"/>
      <c r="U167" s="59"/>
      <c r="W167" s="59"/>
      <c r="X167" s="59"/>
    </row>
    <row r="168" spans="1:24" x14ac:dyDescent="0.2">
      <c r="A168" s="59"/>
      <c r="C168" s="59"/>
      <c r="D168" s="59"/>
      <c r="E168" s="59"/>
      <c r="F168" s="59"/>
      <c r="H168" s="59"/>
      <c r="I168" s="59"/>
      <c r="K168" s="59"/>
      <c r="L168" s="59"/>
      <c r="N168" s="59"/>
      <c r="O168" s="59"/>
      <c r="Q168" s="59"/>
      <c r="R168" s="59"/>
      <c r="T168" s="59"/>
      <c r="U168" s="59"/>
      <c r="W168" s="59"/>
      <c r="X168" s="59"/>
    </row>
    <row r="169" spans="1:24" x14ac:dyDescent="0.2">
      <c r="A169" s="59"/>
      <c r="C169" s="59"/>
      <c r="D169" s="59"/>
      <c r="E169" s="59"/>
      <c r="F169" s="59"/>
      <c r="H169" s="59"/>
      <c r="I169" s="59"/>
      <c r="K169" s="59"/>
      <c r="L169" s="59"/>
      <c r="N169" s="59"/>
      <c r="O169" s="59"/>
      <c r="Q169" s="59"/>
      <c r="R169" s="59"/>
      <c r="T169" s="59"/>
      <c r="U169" s="59"/>
      <c r="W169" s="59"/>
      <c r="X169" s="59"/>
    </row>
    <row r="170" spans="1:24" x14ac:dyDescent="0.2">
      <c r="A170" s="59"/>
      <c r="C170" s="59"/>
      <c r="D170" s="59"/>
      <c r="E170" s="59"/>
      <c r="F170" s="59"/>
      <c r="H170" s="59"/>
      <c r="I170" s="59"/>
      <c r="K170" s="59"/>
      <c r="L170" s="59"/>
      <c r="N170" s="59"/>
      <c r="O170" s="59"/>
      <c r="Q170" s="59"/>
      <c r="R170" s="59"/>
      <c r="T170" s="59"/>
      <c r="U170" s="59"/>
      <c r="W170" s="59"/>
      <c r="X170" s="59"/>
    </row>
    <row r="171" spans="1:24" x14ac:dyDescent="0.2">
      <c r="A171" s="59"/>
      <c r="C171" s="59"/>
      <c r="D171" s="59"/>
      <c r="E171" s="59"/>
      <c r="F171" s="59"/>
      <c r="H171" s="59"/>
      <c r="I171" s="59"/>
      <c r="K171" s="59"/>
      <c r="L171" s="59"/>
      <c r="N171" s="59"/>
      <c r="O171" s="59"/>
      <c r="Q171" s="59"/>
      <c r="R171" s="59"/>
      <c r="T171" s="59"/>
      <c r="U171" s="59"/>
      <c r="W171" s="59"/>
      <c r="X171" s="59"/>
    </row>
    <row r="172" spans="1:24" x14ac:dyDescent="0.2">
      <c r="A172" s="59"/>
      <c r="C172" s="59"/>
      <c r="D172" s="59"/>
      <c r="E172" s="59"/>
      <c r="F172" s="59"/>
      <c r="H172" s="59"/>
      <c r="I172" s="59"/>
      <c r="K172" s="59"/>
      <c r="L172" s="59"/>
      <c r="N172" s="59"/>
      <c r="O172" s="59"/>
      <c r="Q172" s="59"/>
      <c r="R172" s="59"/>
      <c r="T172" s="59"/>
      <c r="U172" s="59"/>
      <c r="W172" s="59"/>
      <c r="X172" s="59"/>
    </row>
    <row r="173" spans="1:24" x14ac:dyDescent="0.2">
      <c r="A173" s="59"/>
      <c r="C173" s="59"/>
      <c r="D173" s="59"/>
      <c r="E173" s="59"/>
      <c r="F173" s="59"/>
      <c r="H173" s="59"/>
      <c r="I173" s="59"/>
      <c r="K173" s="59"/>
      <c r="L173" s="59"/>
      <c r="N173" s="59"/>
      <c r="O173" s="59"/>
      <c r="Q173" s="59"/>
      <c r="R173" s="59"/>
      <c r="T173" s="59"/>
      <c r="U173" s="59"/>
      <c r="W173" s="59"/>
      <c r="X173" s="59"/>
    </row>
    <row r="174" spans="1:24" x14ac:dyDescent="0.2">
      <c r="A174" s="59"/>
      <c r="C174" s="59"/>
      <c r="D174" s="59"/>
      <c r="E174" s="59"/>
      <c r="F174" s="59"/>
      <c r="H174" s="59"/>
      <c r="I174" s="59"/>
      <c r="K174" s="59"/>
      <c r="L174" s="59"/>
      <c r="N174" s="59"/>
      <c r="O174" s="59"/>
      <c r="Q174" s="59"/>
      <c r="R174" s="59"/>
      <c r="T174" s="59"/>
      <c r="U174" s="59"/>
      <c r="W174" s="59"/>
      <c r="X174" s="59"/>
    </row>
    <row r="175" spans="1:24" x14ac:dyDescent="0.2">
      <c r="A175" s="59"/>
      <c r="C175" s="59"/>
      <c r="D175" s="59"/>
      <c r="E175" s="59"/>
      <c r="F175" s="59"/>
      <c r="H175" s="59"/>
      <c r="I175" s="59"/>
      <c r="K175" s="59"/>
      <c r="L175" s="59"/>
      <c r="N175" s="59"/>
      <c r="O175" s="59"/>
      <c r="Q175" s="59"/>
      <c r="R175" s="59"/>
      <c r="T175" s="59"/>
      <c r="U175" s="59"/>
      <c r="W175" s="59"/>
      <c r="X175" s="59"/>
    </row>
    <row r="176" spans="1:24" x14ac:dyDescent="0.2">
      <c r="A176" s="59"/>
      <c r="C176" s="59"/>
      <c r="D176" s="59"/>
      <c r="E176" s="59"/>
      <c r="F176" s="59"/>
      <c r="H176" s="59"/>
      <c r="I176" s="59"/>
      <c r="K176" s="59"/>
      <c r="L176" s="59"/>
      <c r="N176" s="59"/>
      <c r="O176" s="59"/>
      <c r="Q176" s="59"/>
      <c r="R176" s="59"/>
      <c r="T176" s="59"/>
      <c r="U176" s="59"/>
      <c r="W176" s="59"/>
      <c r="X176" s="59"/>
    </row>
    <row r="177" spans="1:24" x14ac:dyDescent="0.2">
      <c r="A177" s="59"/>
      <c r="C177" s="59"/>
      <c r="D177" s="59"/>
      <c r="E177" s="59"/>
      <c r="F177" s="59"/>
      <c r="H177" s="59"/>
      <c r="I177" s="59"/>
      <c r="K177" s="59"/>
      <c r="L177" s="59"/>
      <c r="N177" s="59"/>
      <c r="O177" s="59"/>
      <c r="Q177" s="59"/>
      <c r="R177" s="59"/>
      <c r="T177" s="59"/>
      <c r="U177" s="59"/>
      <c r="W177" s="59"/>
      <c r="X177" s="59"/>
    </row>
    <row r="178" spans="1:24" x14ac:dyDescent="0.2">
      <c r="A178" s="59"/>
      <c r="C178" s="59"/>
      <c r="D178" s="59"/>
      <c r="E178" s="59"/>
      <c r="F178" s="59"/>
      <c r="H178" s="59"/>
      <c r="I178" s="59"/>
      <c r="K178" s="59"/>
      <c r="L178" s="59"/>
      <c r="N178" s="59"/>
      <c r="O178" s="59"/>
      <c r="Q178" s="59"/>
      <c r="R178" s="59"/>
      <c r="T178" s="59"/>
      <c r="U178" s="59"/>
      <c r="W178" s="59"/>
      <c r="X178" s="59"/>
    </row>
    <row r="179" spans="1:24" x14ac:dyDescent="0.2">
      <c r="A179" s="59"/>
      <c r="C179" s="59"/>
      <c r="D179" s="59"/>
      <c r="E179" s="59"/>
      <c r="F179" s="59"/>
      <c r="H179" s="59"/>
      <c r="I179" s="59"/>
      <c r="K179" s="59"/>
      <c r="L179" s="59"/>
      <c r="N179" s="59"/>
      <c r="O179" s="59"/>
      <c r="Q179" s="59"/>
      <c r="R179" s="59"/>
      <c r="T179" s="59"/>
      <c r="U179" s="59"/>
      <c r="W179" s="59"/>
      <c r="X179" s="59"/>
    </row>
    <row r="180" spans="1:24" x14ac:dyDescent="0.2">
      <c r="A180" s="59"/>
      <c r="C180" s="59"/>
      <c r="D180" s="59"/>
      <c r="E180" s="59"/>
      <c r="F180" s="59"/>
      <c r="H180" s="59"/>
      <c r="I180" s="59"/>
      <c r="K180" s="59"/>
      <c r="L180" s="59"/>
      <c r="N180" s="59"/>
      <c r="O180" s="59"/>
      <c r="Q180" s="59"/>
      <c r="R180" s="59"/>
      <c r="T180" s="59"/>
      <c r="U180" s="59"/>
      <c r="W180" s="59"/>
      <c r="X180" s="59"/>
    </row>
    <row r="181" spans="1:24" x14ac:dyDescent="0.2">
      <c r="A181" s="59"/>
      <c r="C181" s="59"/>
      <c r="D181" s="59"/>
      <c r="E181" s="59"/>
      <c r="F181" s="59"/>
      <c r="H181" s="59"/>
      <c r="I181" s="59"/>
      <c r="K181" s="59"/>
      <c r="L181" s="59"/>
      <c r="N181" s="59"/>
      <c r="O181" s="59"/>
      <c r="Q181" s="59"/>
      <c r="R181" s="59"/>
      <c r="T181" s="59"/>
      <c r="U181" s="59"/>
      <c r="W181" s="59"/>
      <c r="X181" s="59"/>
    </row>
    <row r="182" spans="1:24" x14ac:dyDescent="0.2">
      <c r="A182" s="59"/>
      <c r="C182" s="59"/>
      <c r="D182" s="59"/>
      <c r="E182" s="59"/>
      <c r="F182" s="59"/>
      <c r="H182" s="59"/>
      <c r="I182" s="59"/>
      <c r="K182" s="59"/>
      <c r="L182" s="59"/>
      <c r="N182" s="59"/>
      <c r="O182" s="59"/>
      <c r="Q182" s="59"/>
      <c r="R182" s="59"/>
      <c r="T182" s="59"/>
      <c r="U182" s="59"/>
      <c r="W182" s="59"/>
      <c r="X182" s="59"/>
    </row>
    <row r="183" spans="1:24" x14ac:dyDescent="0.2">
      <c r="A183" s="59"/>
      <c r="C183" s="59"/>
      <c r="D183" s="59"/>
      <c r="E183" s="59"/>
      <c r="F183" s="59"/>
      <c r="H183" s="59"/>
      <c r="I183" s="59"/>
      <c r="K183" s="59"/>
      <c r="L183" s="59"/>
      <c r="N183" s="59"/>
      <c r="O183" s="59"/>
      <c r="Q183" s="59"/>
      <c r="R183" s="59"/>
      <c r="T183" s="59"/>
      <c r="U183" s="59"/>
      <c r="W183" s="59"/>
      <c r="X183" s="59"/>
    </row>
    <row r="184" spans="1:24" x14ac:dyDescent="0.2">
      <c r="A184" s="59"/>
      <c r="C184" s="59"/>
      <c r="D184" s="59"/>
      <c r="E184" s="59"/>
      <c r="F184" s="59"/>
      <c r="H184" s="59"/>
      <c r="I184" s="59"/>
      <c r="K184" s="59"/>
      <c r="L184" s="59"/>
      <c r="N184" s="59"/>
      <c r="O184" s="59"/>
      <c r="Q184" s="59"/>
      <c r="R184" s="59"/>
      <c r="T184" s="59"/>
      <c r="U184" s="59"/>
      <c r="W184" s="59"/>
      <c r="X184" s="59"/>
    </row>
    <row r="185" spans="1:24" x14ac:dyDescent="0.2">
      <c r="A185" s="59"/>
      <c r="C185" s="59"/>
      <c r="D185" s="59"/>
      <c r="E185" s="59"/>
      <c r="F185" s="59"/>
      <c r="H185" s="59"/>
      <c r="I185" s="59"/>
      <c r="K185" s="59"/>
      <c r="L185" s="59"/>
      <c r="N185" s="59"/>
      <c r="O185" s="59"/>
      <c r="Q185" s="59"/>
      <c r="R185" s="59"/>
      <c r="T185" s="59"/>
      <c r="U185" s="59"/>
      <c r="W185" s="59"/>
      <c r="X185" s="59"/>
    </row>
    <row r="186" spans="1:24" x14ac:dyDescent="0.2">
      <c r="A186" s="59"/>
      <c r="C186" s="59"/>
      <c r="D186" s="59"/>
      <c r="E186" s="59"/>
      <c r="F186" s="59"/>
      <c r="H186" s="59"/>
      <c r="I186" s="59"/>
      <c r="K186" s="59"/>
      <c r="L186" s="59"/>
      <c r="N186" s="59"/>
      <c r="O186" s="59"/>
      <c r="Q186" s="59"/>
      <c r="R186" s="59"/>
      <c r="T186" s="59"/>
      <c r="U186" s="59"/>
      <c r="W186" s="59"/>
      <c r="X186" s="59"/>
    </row>
    <row r="187" spans="1:24" x14ac:dyDescent="0.2">
      <c r="A187" s="59"/>
      <c r="C187" s="59"/>
      <c r="D187" s="59"/>
      <c r="E187" s="59"/>
      <c r="F187" s="59"/>
      <c r="H187" s="59"/>
      <c r="I187" s="59"/>
      <c r="K187" s="59"/>
      <c r="L187" s="59"/>
      <c r="N187" s="59"/>
      <c r="O187" s="59"/>
      <c r="Q187" s="59"/>
      <c r="R187" s="59"/>
      <c r="T187" s="59"/>
      <c r="U187" s="59"/>
      <c r="W187" s="59"/>
      <c r="X187" s="59"/>
    </row>
    <row r="188" spans="1:24" x14ac:dyDescent="0.2">
      <c r="A188" s="59"/>
      <c r="C188" s="59"/>
      <c r="D188" s="59"/>
      <c r="E188" s="59"/>
      <c r="F188" s="59"/>
      <c r="H188" s="59"/>
      <c r="I188" s="59"/>
      <c r="K188" s="59"/>
      <c r="L188" s="59"/>
      <c r="N188" s="59"/>
      <c r="O188" s="59"/>
      <c r="Q188" s="59"/>
      <c r="R188" s="59"/>
      <c r="T188" s="59"/>
      <c r="U188" s="59"/>
      <c r="W188" s="59"/>
      <c r="X188" s="59"/>
    </row>
    <row r="189" spans="1:24" x14ac:dyDescent="0.2">
      <c r="A189" s="59"/>
      <c r="C189" s="59"/>
      <c r="D189" s="59"/>
      <c r="E189" s="59"/>
      <c r="F189" s="59"/>
      <c r="H189" s="59"/>
      <c r="I189" s="59"/>
      <c r="K189" s="59"/>
      <c r="L189" s="59"/>
      <c r="N189" s="59"/>
      <c r="O189" s="59"/>
      <c r="Q189" s="59"/>
      <c r="R189" s="59"/>
      <c r="T189" s="59"/>
      <c r="U189" s="59"/>
      <c r="W189" s="59"/>
      <c r="X189" s="59"/>
    </row>
    <row r="190" spans="1:24" x14ac:dyDescent="0.2">
      <c r="A190" s="59"/>
      <c r="C190" s="59"/>
      <c r="D190" s="59"/>
      <c r="E190" s="59"/>
      <c r="F190" s="59"/>
      <c r="H190" s="59"/>
      <c r="I190" s="59"/>
      <c r="K190" s="59"/>
      <c r="L190" s="59"/>
      <c r="N190" s="59"/>
      <c r="O190" s="59"/>
      <c r="Q190" s="59"/>
      <c r="R190" s="59"/>
      <c r="T190" s="59"/>
      <c r="U190" s="59"/>
      <c r="W190" s="59"/>
      <c r="X190" s="59"/>
    </row>
    <row r="191" spans="1:24" x14ac:dyDescent="0.2">
      <c r="A191" s="59"/>
      <c r="C191" s="59"/>
      <c r="D191" s="59"/>
      <c r="E191" s="59"/>
      <c r="F191" s="59"/>
      <c r="H191" s="59"/>
      <c r="I191" s="59"/>
      <c r="K191" s="59"/>
      <c r="L191" s="59"/>
      <c r="N191" s="59"/>
      <c r="O191" s="59"/>
      <c r="Q191" s="59"/>
      <c r="R191" s="59"/>
      <c r="T191" s="59"/>
      <c r="U191" s="59"/>
      <c r="W191" s="59"/>
      <c r="X191" s="59"/>
    </row>
    <row r="192" spans="1:24" x14ac:dyDescent="0.2">
      <c r="A192" s="59"/>
      <c r="C192" s="59"/>
      <c r="D192" s="59"/>
      <c r="E192" s="59"/>
      <c r="F192" s="59"/>
      <c r="H192" s="59"/>
      <c r="I192" s="59"/>
      <c r="K192" s="59"/>
      <c r="L192" s="59"/>
      <c r="N192" s="59"/>
      <c r="O192" s="59"/>
      <c r="Q192" s="59"/>
      <c r="R192" s="59"/>
      <c r="T192" s="59"/>
      <c r="U192" s="59"/>
      <c r="W192" s="59"/>
      <c r="X192" s="59"/>
    </row>
    <row r="193" spans="1:24" x14ac:dyDescent="0.2">
      <c r="A193" s="59"/>
      <c r="C193" s="59"/>
      <c r="D193" s="59"/>
      <c r="E193" s="59"/>
      <c r="F193" s="59"/>
      <c r="H193" s="59"/>
      <c r="I193" s="59"/>
      <c r="K193" s="59"/>
      <c r="L193" s="59"/>
      <c r="N193" s="59"/>
      <c r="O193" s="59"/>
      <c r="Q193" s="59"/>
      <c r="R193" s="59"/>
      <c r="T193" s="59"/>
      <c r="U193" s="59"/>
      <c r="W193" s="59"/>
      <c r="X193" s="59"/>
    </row>
    <row r="194" spans="1:24" x14ac:dyDescent="0.2">
      <c r="A194" s="59"/>
      <c r="C194" s="59"/>
      <c r="D194" s="59"/>
      <c r="E194" s="59"/>
      <c r="F194" s="59"/>
      <c r="H194" s="59"/>
      <c r="I194" s="59"/>
      <c r="K194" s="59"/>
      <c r="L194" s="59"/>
      <c r="N194" s="59"/>
      <c r="O194" s="59"/>
      <c r="Q194" s="59"/>
      <c r="R194" s="59"/>
      <c r="T194" s="59"/>
      <c r="U194" s="59"/>
      <c r="W194" s="59"/>
      <c r="X194" s="59"/>
    </row>
    <row r="195" spans="1:24" x14ac:dyDescent="0.2">
      <c r="A195" s="59"/>
      <c r="C195" s="59"/>
      <c r="D195" s="59"/>
      <c r="E195" s="59"/>
      <c r="F195" s="59"/>
      <c r="H195" s="59"/>
      <c r="I195" s="59"/>
      <c r="K195" s="59"/>
      <c r="L195" s="59"/>
      <c r="N195" s="59"/>
      <c r="O195" s="59"/>
      <c r="Q195" s="59"/>
      <c r="R195" s="59"/>
      <c r="T195" s="59"/>
      <c r="U195" s="59"/>
      <c r="W195" s="59"/>
      <c r="X195" s="59"/>
    </row>
    <row r="196" spans="1:24" x14ac:dyDescent="0.2">
      <c r="A196" s="59"/>
      <c r="C196" s="59"/>
      <c r="D196" s="59"/>
      <c r="E196" s="59"/>
      <c r="F196" s="59"/>
      <c r="H196" s="59"/>
      <c r="I196" s="59"/>
      <c r="K196" s="59"/>
      <c r="L196" s="59"/>
      <c r="N196" s="59"/>
      <c r="O196" s="59"/>
      <c r="Q196" s="59"/>
      <c r="R196" s="59"/>
      <c r="T196" s="59"/>
      <c r="U196" s="59"/>
      <c r="W196" s="59"/>
      <c r="X196" s="59"/>
    </row>
    <row r="197" spans="1:24" x14ac:dyDescent="0.2">
      <c r="A197" s="59"/>
      <c r="C197" s="59"/>
      <c r="D197" s="59"/>
      <c r="E197" s="59"/>
      <c r="F197" s="59"/>
      <c r="H197" s="59"/>
      <c r="I197" s="59"/>
      <c r="K197" s="59"/>
      <c r="L197" s="59"/>
      <c r="N197" s="59"/>
      <c r="O197" s="59"/>
      <c r="Q197" s="59"/>
      <c r="R197" s="59"/>
      <c r="T197" s="59"/>
      <c r="U197" s="59"/>
      <c r="W197" s="59"/>
      <c r="X197" s="59"/>
    </row>
    <row r="198" spans="1:24" x14ac:dyDescent="0.2">
      <c r="A198" s="59"/>
      <c r="C198" s="59"/>
      <c r="D198" s="59"/>
      <c r="E198" s="59"/>
      <c r="F198" s="59"/>
      <c r="H198" s="59"/>
      <c r="I198" s="59"/>
      <c r="K198" s="59"/>
      <c r="L198" s="59"/>
      <c r="N198" s="59"/>
      <c r="O198" s="59"/>
      <c r="Q198" s="59"/>
      <c r="R198" s="59"/>
      <c r="T198" s="59"/>
      <c r="U198" s="59"/>
      <c r="W198" s="59"/>
      <c r="X198" s="59"/>
    </row>
    <row r="199" spans="1:24" x14ac:dyDescent="0.2">
      <c r="A199" s="59"/>
      <c r="C199" s="59"/>
      <c r="D199" s="59"/>
      <c r="E199" s="59"/>
      <c r="F199" s="59"/>
      <c r="H199" s="59"/>
      <c r="I199" s="59"/>
      <c r="K199" s="59"/>
      <c r="L199" s="59"/>
      <c r="N199" s="59"/>
      <c r="O199" s="59"/>
      <c r="Q199" s="59"/>
      <c r="R199" s="59"/>
      <c r="T199" s="59"/>
      <c r="U199" s="59"/>
      <c r="W199" s="59"/>
      <c r="X199" s="59"/>
    </row>
    <row r="200" spans="1:24" x14ac:dyDescent="0.2">
      <c r="A200" s="59"/>
      <c r="C200" s="59"/>
      <c r="D200" s="59"/>
      <c r="E200" s="59"/>
      <c r="F200" s="59"/>
      <c r="H200" s="59"/>
      <c r="I200" s="59"/>
      <c r="K200" s="59"/>
      <c r="L200" s="59"/>
      <c r="N200" s="59"/>
      <c r="O200" s="59"/>
      <c r="Q200" s="59"/>
      <c r="R200" s="59"/>
      <c r="T200" s="59"/>
      <c r="U200" s="59"/>
      <c r="W200" s="59"/>
      <c r="X200" s="59"/>
    </row>
    <row r="201" spans="1:24" x14ac:dyDescent="0.2">
      <c r="A201" s="59"/>
      <c r="C201" s="59"/>
      <c r="D201" s="59"/>
      <c r="E201" s="59"/>
      <c r="F201" s="59"/>
      <c r="H201" s="59"/>
      <c r="I201" s="59"/>
      <c r="K201" s="59"/>
      <c r="L201" s="59"/>
      <c r="N201" s="59"/>
      <c r="O201" s="59"/>
      <c r="Q201" s="59"/>
      <c r="R201" s="59"/>
      <c r="T201" s="59"/>
      <c r="U201" s="59"/>
      <c r="W201" s="59"/>
      <c r="X201" s="59"/>
    </row>
    <row r="202" spans="1:24" x14ac:dyDescent="0.2">
      <c r="A202" s="59"/>
      <c r="C202" s="59"/>
      <c r="D202" s="59"/>
      <c r="E202" s="59"/>
      <c r="F202" s="59"/>
      <c r="H202" s="59"/>
      <c r="I202" s="59"/>
      <c r="K202" s="59"/>
      <c r="L202" s="59"/>
      <c r="N202" s="59"/>
      <c r="O202" s="59"/>
      <c r="Q202" s="59"/>
      <c r="R202" s="59"/>
      <c r="T202" s="59"/>
      <c r="U202" s="59"/>
      <c r="W202" s="59"/>
      <c r="X202" s="59"/>
    </row>
    <row r="203" spans="1:24" x14ac:dyDescent="0.2">
      <c r="A203" s="59"/>
      <c r="C203" s="59"/>
      <c r="D203" s="59"/>
      <c r="E203" s="59"/>
      <c r="F203" s="59"/>
      <c r="H203" s="59"/>
      <c r="I203" s="59"/>
      <c r="K203" s="59"/>
      <c r="L203" s="59"/>
      <c r="N203" s="59"/>
      <c r="O203" s="59"/>
      <c r="Q203" s="59"/>
      <c r="R203" s="59"/>
      <c r="T203" s="59"/>
      <c r="U203" s="59"/>
      <c r="W203" s="59"/>
      <c r="X203" s="59"/>
    </row>
    <row r="204" spans="1:24" x14ac:dyDescent="0.2">
      <c r="A204" s="59"/>
      <c r="C204" s="59"/>
      <c r="D204" s="59"/>
      <c r="E204" s="59"/>
      <c r="F204" s="59"/>
      <c r="H204" s="59"/>
      <c r="I204" s="59"/>
      <c r="K204" s="59"/>
      <c r="L204" s="59"/>
      <c r="N204" s="59"/>
      <c r="O204" s="59"/>
      <c r="Q204" s="59"/>
      <c r="R204" s="59"/>
      <c r="T204" s="59"/>
      <c r="U204" s="59"/>
      <c r="W204" s="59"/>
      <c r="X204" s="59"/>
    </row>
    <row r="205" spans="1:24" x14ac:dyDescent="0.2">
      <c r="A205" s="59"/>
      <c r="C205" s="59"/>
      <c r="D205" s="59"/>
      <c r="E205" s="59"/>
      <c r="F205" s="59"/>
      <c r="H205" s="59"/>
      <c r="I205" s="59"/>
      <c r="K205" s="59"/>
      <c r="L205" s="59"/>
      <c r="N205" s="59"/>
      <c r="O205" s="59"/>
      <c r="Q205" s="59"/>
      <c r="R205" s="59"/>
      <c r="T205" s="59"/>
      <c r="U205" s="59"/>
      <c r="W205" s="59"/>
      <c r="X205" s="59"/>
    </row>
    <row r="206" spans="1:24" x14ac:dyDescent="0.2">
      <c r="A206" s="59"/>
      <c r="C206" s="59"/>
      <c r="D206" s="59"/>
      <c r="E206" s="59"/>
      <c r="F206" s="59"/>
      <c r="H206" s="59"/>
      <c r="I206" s="59"/>
      <c r="K206" s="59"/>
      <c r="L206" s="59"/>
      <c r="N206" s="59"/>
      <c r="O206" s="59"/>
      <c r="Q206" s="59"/>
      <c r="R206" s="59"/>
      <c r="T206" s="59"/>
      <c r="U206" s="59"/>
      <c r="W206" s="59"/>
      <c r="X206" s="59"/>
    </row>
    <row r="207" spans="1:24" x14ac:dyDescent="0.2">
      <c r="A207" s="59"/>
      <c r="C207" s="59"/>
      <c r="D207" s="59"/>
      <c r="E207" s="59"/>
      <c r="F207" s="59"/>
      <c r="H207" s="59"/>
      <c r="I207" s="59"/>
      <c r="K207" s="59"/>
      <c r="L207" s="59"/>
      <c r="N207" s="59"/>
      <c r="O207" s="59"/>
      <c r="Q207" s="59"/>
      <c r="R207" s="59"/>
      <c r="T207" s="59"/>
      <c r="U207" s="59"/>
      <c r="W207" s="59"/>
      <c r="X207" s="59"/>
    </row>
    <row r="208" spans="1:24" x14ac:dyDescent="0.2">
      <c r="A208" s="59"/>
      <c r="C208" s="59"/>
      <c r="D208" s="59"/>
      <c r="E208" s="59"/>
      <c r="F208" s="59"/>
      <c r="H208" s="59"/>
      <c r="I208" s="59"/>
      <c r="K208" s="59"/>
      <c r="L208" s="59"/>
      <c r="N208" s="59"/>
      <c r="O208" s="59"/>
      <c r="Q208" s="59"/>
      <c r="R208" s="59"/>
      <c r="T208" s="59"/>
      <c r="U208" s="59"/>
      <c r="W208" s="59"/>
      <c r="X208" s="59"/>
    </row>
    <row r="209" spans="1:24" x14ac:dyDescent="0.2">
      <c r="A209" s="59"/>
      <c r="C209" s="59"/>
      <c r="D209" s="59"/>
      <c r="E209" s="59"/>
      <c r="F209" s="59"/>
      <c r="H209" s="59"/>
      <c r="I209" s="59"/>
      <c r="K209" s="59"/>
      <c r="L209" s="59"/>
      <c r="N209" s="59"/>
      <c r="O209" s="59"/>
      <c r="Q209" s="59"/>
      <c r="R209" s="59"/>
      <c r="T209" s="59"/>
      <c r="U209" s="59"/>
      <c r="W209" s="59"/>
      <c r="X209" s="59"/>
    </row>
    <row r="210" spans="1:24" x14ac:dyDescent="0.2">
      <c r="A210" s="59"/>
      <c r="C210" s="59"/>
      <c r="D210" s="59"/>
      <c r="E210" s="59"/>
      <c r="F210" s="59"/>
      <c r="H210" s="59"/>
      <c r="I210" s="59"/>
      <c r="K210" s="59"/>
      <c r="L210" s="59"/>
      <c r="N210" s="59"/>
      <c r="O210" s="59"/>
      <c r="Q210" s="59"/>
      <c r="R210" s="59"/>
      <c r="T210" s="59"/>
      <c r="U210" s="59"/>
      <c r="W210" s="59"/>
      <c r="X210" s="59"/>
    </row>
    <row r="211" spans="1:24" x14ac:dyDescent="0.2">
      <c r="A211" s="59"/>
      <c r="C211" s="59"/>
      <c r="D211" s="59"/>
      <c r="E211" s="59"/>
      <c r="F211" s="59"/>
      <c r="H211" s="59"/>
      <c r="I211" s="59"/>
      <c r="K211" s="59"/>
      <c r="L211" s="59"/>
      <c r="N211" s="59"/>
      <c r="O211" s="59"/>
      <c r="Q211" s="59"/>
      <c r="R211" s="59"/>
      <c r="T211" s="59"/>
      <c r="U211" s="59"/>
      <c r="W211" s="59"/>
      <c r="X211" s="59"/>
    </row>
    <row r="212" spans="1:24" x14ac:dyDescent="0.2">
      <c r="A212" s="59"/>
      <c r="C212" s="59"/>
      <c r="D212" s="59"/>
      <c r="E212" s="59"/>
      <c r="F212" s="59"/>
      <c r="H212" s="59"/>
      <c r="I212" s="59"/>
      <c r="K212" s="59"/>
      <c r="L212" s="59"/>
      <c r="N212" s="59"/>
      <c r="O212" s="59"/>
      <c r="Q212" s="59"/>
      <c r="R212" s="59"/>
      <c r="T212" s="59"/>
      <c r="U212" s="59"/>
      <c r="W212" s="59"/>
      <c r="X212" s="59"/>
    </row>
    <row r="213" spans="1:24" x14ac:dyDescent="0.2">
      <c r="A213" s="59"/>
      <c r="C213" s="59"/>
      <c r="D213" s="59"/>
      <c r="E213" s="59"/>
      <c r="F213" s="59"/>
      <c r="H213" s="59"/>
      <c r="I213" s="59"/>
      <c r="K213" s="59"/>
      <c r="L213" s="59"/>
      <c r="N213" s="59"/>
      <c r="O213" s="59"/>
      <c r="Q213" s="59"/>
      <c r="R213" s="59"/>
      <c r="T213" s="59"/>
      <c r="U213" s="59"/>
      <c r="W213" s="59"/>
      <c r="X213" s="59"/>
    </row>
    <row r="214" spans="1:24" x14ac:dyDescent="0.2">
      <c r="A214" s="59"/>
      <c r="C214" s="59"/>
      <c r="D214" s="59"/>
      <c r="E214" s="59"/>
      <c r="F214" s="59"/>
      <c r="H214" s="59"/>
      <c r="I214" s="59"/>
      <c r="K214" s="59"/>
      <c r="L214" s="59"/>
      <c r="N214" s="59"/>
      <c r="O214" s="59"/>
      <c r="Q214" s="59"/>
      <c r="R214" s="59"/>
      <c r="T214" s="59"/>
      <c r="U214" s="59"/>
      <c r="W214" s="59"/>
      <c r="X214" s="59"/>
    </row>
    <row r="215" spans="1:24" x14ac:dyDescent="0.2">
      <c r="A215" s="59"/>
      <c r="C215" s="59"/>
      <c r="D215" s="59"/>
      <c r="E215" s="59"/>
      <c r="F215" s="59"/>
      <c r="H215" s="59"/>
      <c r="I215" s="59"/>
      <c r="K215" s="59"/>
      <c r="L215" s="59"/>
      <c r="N215" s="59"/>
      <c r="O215" s="59"/>
      <c r="Q215" s="59"/>
      <c r="R215" s="59"/>
      <c r="T215" s="59"/>
      <c r="U215" s="59"/>
      <c r="W215" s="59"/>
      <c r="X215" s="59"/>
    </row>
    <row r="216" spans="1:24" x14ac:dyDescent="0.2">
      <c r="A216" s="59"/>
      <c r="C216" s="59"/>
      <c r="D216" s="59"/>
      <c r="E216" s="59"/>
      <c r="F216" s="59"/>
      <c r="H216" s="59"/>
      <c r="I216" s="59"/>
      <c r="K216" s="59"/>
      <c r="L216" s="59"/>
      <c r="N216" s="59"/>
      <c r="O216" s="59"/>
      <c r="Q216" s="59"/>
      <c r="R216" s="59"/>
      <c r="T216" s="59"/>
      <c r="U216" s="59"/>
      <c r="W216" s="59"/>
      <c r="X216" s="59"/>
    </row>
    <row r="217" spans="1:24" x14ac:dyDescent="0.2">
      <c r="A217" s="59"/>
      <c r="C217" s="59"/>
      <c r="D217" s="59"/>
      <c r="E217" s="59"/>
      <c r="F217" s="59"/>
      <c r="H217" s="59"/>
      <c r="I217" s="59"/>
      <c r="K217" s="59"/>
      <c r="L217" s="59"/>
      <c r="N217" s="59"/>
      <c r="O217" s="59"/>
      <c r="Q217" s="59"/>
      <c r="R217" s="59"/>
      <c r="T217" s="59"/>
      <c r="U217" s="59"/>
      <c r="W217" s="59"/>
      <c r="X217" s="59"/>
    </row>
    <row r="218" spans="1:24" x14ac:dyDescent="0.2">
      <c r="A218" s="59"/>
      <c r="C218" s="59"/>
      <c r="D218" s="59"/>
      <c r="E218" s="59"/>
      <c r="F218" s="59"/>
      <c r="H218" s="59"/>
      <c r="I218" s="59"/>
      <c r="K218" s="59"/>
      <c r="L218" s="59"/>
      <c r="N218" s="59"/>
      <c r="O218" s="59"/>
      <c r="Q218" s="59"/>
      <c r="R218" s="59"/>
      <c r="T218" s="59"/>
      <c r="U218" s="59"/>
      <c r="W218" s="59"/>
      <c r="X218" s="59"/>
    </row>
    <row r="219" spans="1:24" x14ac:dyDescent="0.2">
      <c r="A219" s="59"/>
      <c r="C219" s="59"/>
      <c r="D219" s="59"/>
      <c r="E219" s="59"/>
      <c r="F219" s="59"/>
      <c r="H219" s="59"/>
      <c r="I219" s="59"/>
      <c r="K219" s="59"/>
      <c r="L219" s="59"/>
      <c r="N219" s="59"/>
      <c r="O219" s="59"/>
      <c r="Q219" s="59"/>
      <c r="R219" s="59"/>
      <c r="T219" s="59"/>
      <c r="U219" s="59"/>
      <c r="W219" s="59"/>
      <c r="X219" s="59"/>
    </row>
    <row r="220" spans="1:24" x14ac:dyDescent="0.2">
      <c r="A220" s="59"/>
      <c r="C220" s="59"/>
      <c r="D220" s="59"/>
      <c r="E220" s="59"/>
      <c r="F220" s="59"/>
      <c r="H220" s="59"/>
      <c r="I220" s="59"/>
      <c r="K220" s="59"/>
      <c r="L220" s="59"/>
      <c r="N220" s="59"/>
      <c r="O220" s="59"/>
      <c r="Q220" s="59"/>
      <c r="R220" s="59"/>
      <c r="T220" s="59"/>
      <c r="U220" s="59"/>
      <c r="W220" s="59"/>
      <c r="X220" s="59"/>
    </row>
    <row r="221" spans="1:24" x14ac:dyDescent="0.2">
      <c r="A221" s="59"/>
      <c r="C221" s="59"/>
      <c r="D221" s="59"/>
      <c r="E221" s="59"/>
      <c r="F221" s="59"/>
      <c r="H221" s="59"/>
      <c r="I221" s="59"/>
      <c r="K221" s="59"/>
      <c r="L221" s="59"/>
      <c r="N221" s="59"/>
      <c r="O221" s="59"/>
      <c r="Q221" s="59"/>
      <c r="R221" s="59"/>
      <c r="T221" s="59"/>
      <c r="U221" s="59"/>
      <c r="W221" s="59"/>
      <c r="X221" s="59"/>
    </row>
    <row r="222" spans="1:24" x14ac:dyDescent="0.2">
      <c r="A222" s="59"/>
      <c r="C222" s="59"/>
      <c r="D222" s="59"/>
      <c r="E222" s="59"/>
      <c r="F222" s="59"/>
      <c r="H222" s="59"/>
      <c r="I222" s="59"/>
      <c r="K222" s="59"/>
      <c r="L222" s="59"/>
      <c r="N222" s="59"/>
      <c r="O222" s="59"/>
      <c r="Q222" s="59"/>
      <c r="R222" s="59"/>
      <c r="T222" s="59"/>
      <c r="U222" s="59"/>
      <c r="W222" s="59"/>
      <c r="X222" s="59"/>
    </row>
    <row r="223" spans="1:24" x14ac:dyDescent="0.2">
      <c r="A223" s="59"/>
      <c r="C223" s="59"/>
      <c r="D223" s="59"/>
      <c r="E223" s="59"/>
      <c r="F223" s="59"/>
      <c r="H223" s="59"/>
      <c r="I223" s="59"/>
      <c r="K223" s="59"/>
      <c r="L223" s="59"/>
      <c r="N223" s="59"/>
      <c r="O223" s="59"/>
      <c r="Q223" s="59"/>
      <c r="R223" s="59"/>
      <c r="T223" s="59"/>
      <c r="U223" s="59"/>
      <c r="W223" s="59"/>
      <c r="X223" s="59"/>
    </row>
    <row r="224" spans="1:24" x14ac:dyDescent="0.2">
      <c r="A224" s="59"/>
      <c r="C224" s="59"/>
      <c r="D224" s="59"/>
      <c r="E224" s="59"/>
      <c r="F224" s="59"/>
      <c r="H224" s="59"/>
      <c r="I224" s="59"/>
      <c r="K224" s="59"/>
      <c r="L224" s="59"/>
      <c r="N224" s="59"/>
      <c r="O224" s="59"/>
      <c r="Q224" s="59"/>
      <c r="R224" s="59"/>
      <c r="T224" s="59"/>
      <c r="U224" s="59"/>
      <c r="W224" s="59"/>
      <c r="X224" s="59"/>
    </row>
    <row r="225" spans="1:24" x14ac:dyDescent="0.2">
      <c r="A225" s="59"/>
      <c r="C225" s="59"/>
      <c r="D225" s="59"/>
      <c r="E225" s="59"/>
      <c r="F225" s="59"/>
      <c r="H225" s="59"/>
      <c r="I225" s="59"/>
      <c r="K225" s="59"/>
      <c r="L225" s="59"/>
      <c r="N225" s="59"/>
      <c r="O225" s="59"/>
      <c r="Q225" s="59"/>
      <c r="R225" s="59"/>
      <c r="T225" s="59"/>
      <c r="U225" s="59"/>
      <c r="W225" s="59"/>
      <c r="X225" s="59"/>
    </row>
    <row r="226" spans="1:24" x14ac:dyDescent="0.2">
      <c r="A226" s="59"/>
      <c r="C226" s="59"/>
      <c r="D226" s="59"/>
      <c r="E226" s="59"/>
      <c r="F226" s="59"/>
      <c r="H226" s="59"/>
      <c r="I226" s="59"/>
      <c r="K226" s="59"/>
      <c r="L226" s="59"/>
      <c r="N226" s="59"/>
      <c r="O226" s="59"/>
      <c r="Q226" s="59"/>
      <c r="R226" s="59"/>
      <c r="T226" s="59"/>
      <c r="U226" s="59"/>
      <c r="W226" s="59"/>
      <c r="X226" s="59"/>
    </row>
    <row r="227" spans="1:24" x14ac:dyDescent="0.2">
      <c r="A227" s="59"/>
      <c r="C227" s="59"/>
      <c r="D227" s="59"/>
      <c r="E227" s="59"/>
      <c r="F227" s="59"/>
      <c r="H227" s="59"/>
      <c r="I227" s="59"/>
      <c r="K227" s="59"/>
      <c r="L227" s="59"/>
      <c r="N227" s="59"/>
      <c r="O227" s="59"/>
      <c r="Q227" s="59"/>
      <c r="R227" s="59"/>
      <c r="T227" s="59"/>
      <c r="U227" s="59"/>
      <c r="W227" s="59"/>
      <c r="X227" s="59"/>
    </row>
    <row r="228" spans="1:24" x14ac:dyDescent="0.2">
      <c r="A228" s="59"/>
      <c r="C228" s="59"/>
      <c r="D228" s="59"/>
      <c r="E228" s="59"/>
      <c r="F228" s="59"/>
      <c r="H228" s="59"/>
      <c r="I228" s="59"/>
      <c r="K228" s="59"/>
      <c r="L228" s="59"/>
      <c r="N228" s="59"/>
      <c r="O228" s="59"/>
      <c r="Q228" s="59"/>
      <c r="R228" s="59"/>
      <c r="T228" s="59"/>
      <c r="U228" s="59"/>
      <c r="W228" s="59"/>
      <c r="X228" s="59"/>
    </row>
    <row r="229" spans="1:24" x14ac:dyDescent="0.2">
      <c r="A229" s="59"/>
      <c r="C229" s="59"/>
      <c r="D229" s="59"/>
      <c r="E229" s="59"/>
      <c r="F229" s="59"/>
      <c r="H229" s="59"/>
      <c r="I229" s="59"/>
      <c r="K229" s="59"/>
      <c r="L229" s="59"/>
      <c r="N229" s="59"/>
      <c r="O229" s="59"/>
      <c r="Q229" s="59"/>
      <c r="R229" s="59"/>
      <c r="T229" s="59"/>
      <c r="U229" s="59"/>
      <c r="W229" s="59"/>
      <c r="X229" s="59"/>
    </row>
    <row r="230" spans="1:24" x14ac:dyDescent="0.2">
      <c r="A230" s="59"/>
      <c r="C230" s="59"/>
      <c r="D230" s="59"/>
      <c r="E230" s="59"/>
      <c r="F230" s="59"/>
      <c r="H230" s="59"/>
      <c r="I230" s="59"/>
      <c r="K230" s="59"/>
      <c r="L230" s="59"/>
      <c r="N230" s="59"/>
      <c r="O230" s="59"/>
      <c r="Q230" s="59"/>
      <c r="R230" s="59"/>
      <c r="T230" s="59"/>
      <c r="U230" s="59"/>
      <c r="W230" s="59"/>
      <c r="X230" s="59"/>
    </row>
    <row r="231" spans="1:24" x14ac:dyDescent="0.2">
      <c r="A231" s="59"/>
      <c r="C231" s="59"/>
      <c r="D231" s="59"/>
      <c r="E231" s="59"/>
      <c r="F231" s="59"/>
      <c r="H231" s="59"/>
      <c r="I231" s="59"/>
      <c r="K231" s="59"/>
      <c r="L231" s="59"/>
      <c r="N231" s="59"/>
      <c r="O231" s="59"/>
      <c r="Q231" s="59"/>
      <c r="R231" s="59"/>
      <c r="T231" s="59"/>
      <c r="U231" s="59"/>
      <c r="W231" s="59"/>
      <c r="X231" s="59"/>
    </row>
    <row r="232" spans="1:24" x14ac:dyDescent="0.2">
      <c r="A232" s="59"/>
      <c r="C232" s="59"/>
      <c r="D232" s="59"/>
      <c r="E232" s="59"/>
      <c r="F232" s="59"/>
      <c r="H232" s="59"/>
      <c r="I232" s="59"/>
      <c r="K232" s="59"/>
      <c r="L232" s="59"/>
      <c r="N232" s="59"/>
      <c r="O232" s="59"/>
      <c r="Q232" s="59"/>
      <c r="R232" s="59"/>
      <c r="T232" s="59"/>
      <c r="U232" s="59"/>
      <c r="W232" s="59"/>
      <c r="X232" s="59"/>
    </row>
    <row r="233" spans="1:24" x14ac:dyDescent="0.2">
      <c r="A233" s="59"/>
      <c r="C233" s="59"/>
      <c r="D233" s="59"/>
      <c r="E233" s="59"/>
      <c r="F233" s="59"/>
      <c r="H233" s="59"/>
      <c r="I233" s="59"/>
      <c r="K233" s="59"/>
      <c r="L233" s="59"/>
      <c r="N233" s="59"/>
      <c r="O233" s="59"/>
      <c r="Q233" s="59"/>
      <c r="R233" s="59"/>
      <c r="T233" s="59"/>
      <c r="U233" s="59"/>
      <c r="W233" s="59"/>
      <c r="X233" s="59"/>
    </row>
    <row r="234" spans="1:24" x14ac:dyDescent="0.2">
      <c r="A234" s="59"/>
      <c r="C234" s="59"/>
      <c r="D234" s="59"/>
      <c r="E234" s="59"/>
      <c r="F234" s="59"/>
      <c r="H234" s="59"/>
      <c r="I234" s="59"/>
      <c r="K234" s="59"/>
      <c r="L234" s="59"/>
      <c r="N234" s="59"/>
      <c r="O234" s="59"/>
      <c r="Q234" s="59"/>
      <c r="R234" s="59"/>
      <c r="T234" s="59"/>
      <c r="U234" s="59"/>
      <c r="W234" s="59"/>
      <c r="X234" s="59"/>
    </row>
    <row r="235" spans="1:24" x14ac:dyDescent="0.2">
      <c r="A235" s="59"/>
      <c r="C235" s="59"/>
      <c r="D235" s="59"/>
      <c r="E235" s="59"/>
      <c r="F235" s="59"/>
      <c r="H235" s="59"/>
      <c r="I235" s="59"/>
      <c r="K235" s="59"/>
      <c r="L235" s="59"/>
      <c r="N235" s="59"/>
      <c r="O235" s="59"/>
      <c r="Q235" s="59"/>
      <c r="R235" s="59"/>
      <c r="T235" s="59"/>
      <c r="U235" s="59"/>
      <c r="W235" s="59"/>
      <c r="X235" s="59"/>
    </row>
    <row r="236" spans="1:24" x14ac:dyDescent="0.2">
      <c r="A236" s="59"/>
      <c r="C236" s="59"/>
      <c r="D236" s="59"/>
      <c r="E236" s="59"/>
      <c r="F236" s="59"/>
      <c r="H236" s="59"/>
      <c r="I236" s="59"/>
      <c r="K236" s="59"/>
      <c r="L236" s="59"/>
      <c r="N236" s="59"/>
      <c r="O236" s="59"/>
      <c r="Q236" s="59"/>
      <c r="R236" s="59"/>
      <c r="T236" s="59"/>
      <c r="U236" s="59"/>
      <c r="W236" s="59"/>
      <c r="X236" s="59"/>
    </row>
    <row r="237" spans="1:24" x14ac:dyDescent="0.2">
      <c r="A237" s="59"/>
      <c r="C237" s="59"/>
      <c r="D237" s="59"/>
      <c r="E237" s="59"/>
      <c r="F237" s="59"/>
      <c r="H237" s="59"/>
      <c r="I237" s="59"/>
      <c r="K237" s="59"/>
      <c r="L237" s="59"/>
      <c r="N237" s="59"/>
      <c r="O237" s="59"/>
      <c r="Q237" s="59"/>
      <c r="R237" s="59"/>
      <c r="T237" s="59"/>
      <c r="U237" s="59"/>
      <c r="W237" s="59"/>
      <c r="X237" s="59"/>
    </row>
    <row r="238" spans="1:24" x14ac:dyDescent="0.2">
      <c r="A238" s="59"/>
      <c r="C238" s="59"/>
      <c r="D238" s="59"/>
      <c r="E238" s="59"/>
      <c r="F238" s="59"/>
      <c r="H238" s="59"/>
      <c r="I238" s="59"/>
      <c r="K238" s="59"/>
      <c r="L238" s="59"/>
      <c r="N238" s="59"/>
      <c r="O238" s="59"/>
      <c r="Q238" s="59"/>
      <c r="R238" s="59"/>
      <c r="T238" s="59"/>
      <c r="U238" s="59"/>
      <c r="W238" s="59"/>
      <c r="X238" s="59"/>
    </row>
    <row r="239" spans="1:24" x14ac:dyDescent="0.2">
      <c r="A239" s="59"/>
      <c r="C239" s="59"/>
      <c r="D239" s="59"/>
      <c r="E239" s="59"/>
      <c r="F239" s="59"/>
      <c r="H239" s="59"/>
      <c r="I239" s="59"/>
      <c r="K239" s="59"/>
      <c r="L239" s="59"/>
      <c r="N239" s="59"/>
      <c r="O239" s="59"/>
      <c r="Q239" s="59"/>
      <c r="R239" s="59"/>
      <c r="T239" s="59"/>
      <c r="U239" s="59"/>
      <c r="W239" s="59"/>
      <c r="X239" s="59"/>
    </row>
    <row r="240" spans="1:24" x14ac:dyDescent="0.2">
      <c r="A240" s="59"/>
      <c r="C240" s="59"/>
      <c r="D240" s="59"/>
      <c r="E240" s="59"/>
      <c r="F240" s="59"/>
      <c r="H240" s="59"/>
      <c r="I240" s="59"/>
      <c r="K240" s="59"/>
      <c r="L240" s="59"/>
      <c r="N240" s="59"/>
      <c r="O240" s="59"/>
      <c r="Q240" s="59"/>
      <c r="R240" s="59"/>
      <c r="T240" s="59"/>
      <c r="U240" s="59"/>
      <c r="W240" s="59"/>
      <c r="X240" s="59"/>
    </row>
    <row r="241" spans="1:24" x14ac:dyDescent="0.2">
      <c r="A241" s="59"/>
      <c r="C241" s="59"/>
      <c r="D241" s="59"/>
      <c r="E241" s="59"/>
      <c r="F241" s="59"/>
      <c r="H241" s="59"/>
      <c r="I241" s="59"/>
      <c r="K241" s="59"/>
      <c r="L241" s="59"/>
      <c r="N241" s="59"/>
      <c r="O241" s="59"/>
      <c r="Q241" s="59"/>
      <c r="R241" s="59"/>
      <c r="T241" s="59"/>
      <c r="U241" s="59"/>
      <c r="W241" s="59"/>
      <c r="X241" s="59"/>
    </row>
    <row r="242" spans="1:24" x14ac:dyDescent="0.2">
      <c r="A242" s="59"/>
      <c r="C242" s="59"/>
      <c r="D242" s="59"/>
      <c r="E242" s="59"/>
      <c r="F242" s="59"/>
      <c r="H242" s="59"/>
      <c r="I242" s="59"/>
      <c r="K242" s="59"/>
      <c r="L242" s="59"/>
      <c r="N242" s="59"/>
      <c r="O242" s="59"/>
      <c r="Q242" s="59"/>
      <c r="R242" s="59"/>
      <c r="T242" s="59"/>
      <c r="U242" s="59"/>
      <c r="W242" s="59"/>
      <c r="X242" s="59"/>
    </row>
    <row r="243" spans="1:24" x14ac:dyDescent="0.2">
      <c r="A243" s="59"/>
      <c r="C243" s="59"/>
      <c r="D243" s="59"/>
      <c r="E243" s="59"/>
      <c r="F243" s="59"/>
      <c r="H243" s="59"/>
      <c r="I243" s="59"/>
      <c r="K243" s="59"/>
      <c r="L243" s="59"/>
      <c r="N243" s="59"/>
      <c r="O243" s="59"/>
      <c r="Q243" s="59"/>
      <c r="R243" s="59"/>
      <c r="T243" s="59"/>
      <c r="U243" s="59"/>
      <c r="W243" s="59"/>
      <c r="X243" s="59"/>
    </row>
    <row r="244" spans="1:24" x14ac:dyDescent="0.2">
      <c r="A244" s="59"/>
      <c r="C244" s="59"/>
      <c r="D244" s="59"/>
      <c r="E244" s="59"/>
      <c r="F244" s="59"/>
      <c r="H244" s="59"/>
      <c r="I244" s="59"/>
      <c r="K244" s="59"/>
      <c r="L244" s="59"/>
      <c r="N244" s="59"/>
      <c r="O244" s="59"/>
      <c r="Q244" s="59"/>
      <c r="R244" s="59"/>
      <c r="T244" s="59"/>
      <c r="U244" s="59"/>
      <c r="W244" s="59"/>
      <c r="X244" s="59"/>
    </row>
    <row r="245" spans="1:24" x14ac:dyDescent="0.2">
      <c r="A245" s="59"/>
      <c r="C245" s="59"/>
      <c r="D245" s="59"/>
      <c r="E245" s="59"/>
      <c r="F245" s="59"/>
      <c r="H245" s="59"/>
      <c r="I245" s="59"/>
      <c r="K245" s="59"/>
      <c r="L245" s="59"/>
      <c r="N245" s="59"/>
      <c r="O245" s="59"/>
      <c r="Q245" s="59"/>
      <c r="R245" s="59"/>
      <c r="T245" s="59"/>
      <c r="U245" s="59"/>
      <c r="W245" s="59"/>
      <c r="X245" s="59"/>
    </row>
    <row r="246" spans="1:24" x14ac:dyDescent="0.2">
      <c r="A246" s="59"/>
      <c r="C246" s="59"/>
      <c r="D246" s="59"/>
      <c r="E246" s="59"/>
      <c r="F246" s="59"/>
      <c r="H246" s="59"/>
      <c r="I246" s="59"/>
      <c r="K246" s="59"/>
      <c r="L246" s="59"/>
      <c r="N246" s="59"/>
      <c r="O246" s="59"/>
      <c r="Q246" s="59"/>
      <c r="R246" s="59"/>
      <c r="T246" s="59"/>
      <c r="U246" s="59"/>
      <c r="W246" s="59"/>
      <c r="X246" s="59"/>
    </row>
    <row r="247" spans="1:24" x14ac:dyDescent="0.2">
      <c r="A247" s="59"/>
      <c r="C247" s="59"/>
      <c r="D247" s="59"/>
      <c r="E247" s="59"/>
      <c r="F247" s="59"/>
      <c r="H247" s="59"/>
      <c r="I247" s="59"/>
      <c r="K247" s="59"/>
      <c r="L247" s="59"/>
      <c r="N247" s="59"/>
      <c r="O247" s="59"/>
      <c r="Q247" s="59"/>
      <c r="R247" s="59"/>
      <c r="T247" s="59"/>
      <c r="U247" s="59"/>
      <c r="W247" s="59"/>
      <c r="X247" s="59"/>
    </row>
    <row r="248" spans="1:24" x14ac:dyDescent="0.2">
      <c r="A248" s="59"/>
      <c r="C248" s="59"/>
      <c r="D248" s="59"/>
      <c r="E248" s="59"/>
      <c r="F248" s="59"/>
      <c r="H248" s="59"/>
      <c r="I248" s="59"/>
      <c r="K248" s="59"/>
      <c r="L248" s="59"/>
      <c r="N248" s="59"/>
      <c r="O248" s="59"/>
      <c r="Q248" s="59"/>
      <c r="R248" s="59"/>
      <c r="T248" s="59"/>
      <c r="U248" s="59"/>
      <c r="W248" s="59"/>
      <c r="X248" s="59"/>
    </row>
    <row r="249" spans="1:24" x14ac:dyDescent="0.2">
      <c r="A249" s="59"/>
      <c r="C249" s="59"/>
      <c r="D249" s="59"/>
      <c r="E249" s="59"/>
      <c r="F249" s="59"/>
      <c r="H249" s="59"/>
      <c r="I249" s="59"/>
      <c r="K249" s="59"/>
      <c r="L249" s="59"/>
      <c r="N249" s="59"/>
      <c r="O249" s="59"/>
      <c r="Q249" s="59"/>
      <c r="R249" s="59"/>
      <c r="T249" s="59"/>
      <c r="U249" s="59"/>
      <c r="W249" s="59"/>
      <c r="X249" s="59"/>
    </row>
    <row r="250" spans="1:24" x14ac:dyDescent="0.2">
      <c r="A250" s="59"/>
      <c r="C250" s="59"/>
      <c r="D250" s="59"/>
      <c r="E250" s="59"/>
      <c r="F250" s="59"/>
      <c r="H250" s="59"/>
      <c r="I250" s="59"/>
      <c r="K250" s="59"/>
      <c r="L250" s="59"/>
      <c r="N250" s="59"/>
      <c r="O250" s="59"/>
      <c r="Q250" s="59"/>
      <c r="R250" s="59"/>
      <c r="T250" s="59"/>
      <c r="U250" s="59"/>
      <c r="W250" s="59"/>
      <c r="X250" s="59"/>
    </row>
    <row r="251" spans="1:24" x14ac:dyDescent="0.2">
      <c r="A251" s="59"/>
      <c r="C251" s="59"/>
      <c r="D251" s="59"/>
      <c r="E251" s="59"/>
      <c r="F251" s="59"/>
      <c r="H251" s="59"/>
      <c r="I251" s="59"/>
      <c r="K251" s="59"/>
      <c r="L251" s="59"/>
      <c r="N251" s="59"/>
      <c r="O251" s="59"/>
      <c r="Q251" s="59"/>
      <c r="R251" s="59"/>
      <c r="T251" s="59"/>
      <c r="U251" s="59"/>
      <c r="W251" s="59"/>
      <c r="X251" s="59"/>
    </row>
    <row r="252" spans="1:24" x14ac:dyDescent="0.2">
      <c r="A252" s="59"/>
      <c r="C252" s="59"/>
      <c r="D252" s="59"/>
      <c r="E252" s="59"/>
      <c r="F252" s="59"/>
      <c r="H252" s="59"/>
      <c r="I252" s="59"/>
      <c r="K252" s="59"/>
      <c r="L252" s="59"/>
      <c r="N252" s="59"/>
      <c r="O252" s="59"/>
      <c r="Q252" s="59"/>
      <c r="R252" s="59"/>
      <c r="T252" s="59"/>
      <c r="U252" s="59"/>
      <c r="W252" s="59"/>
      <c r="X252" s="59"/>
    </row>
    <row r="253" spans="1:24" x14ac:dyDescent="0.2">
      <c r="A253" s="59"/>
      <c r="C253" s="59"/>
      <c r="D253" s="59"/>
      <c r="E253" s="59"/>
      <c r="F253" s="59"/>
      <c r="H253" s="59"/>
      <c r="I253" s="59"/>
      <c r="K253" s="59"/>
      <c r="L253" s="59"/>
      <c r="N253" s="59"/>
      <c r="O253" s="59"/>
      <c r="Q253" s="59"/>
      <c r="R253" s="59"/>
      <c r="T253" s="59"/>
      <c r="U253" s="59"/>
      <c r="W253" s="59"/>
      <c r="X253" s="59"/>
    </row>
    <row r="254" spans="1:24" x14ac:dyDescent="0.2">
      <c r="A254" s="59"/>
      <c r="C254" s="59"/>
      <c r="D254" s="59"/>
      <c r="E254" s="59"/>
      <c r="F254" s="59"/>
      <c r="H254" s="59"/>
      <c r="I254" s="59"/>
      <c r="K254" s="59"/>
      <c r="L254" s="59"/>
      <c r="N254" s="59"/>
      <c r="O254" s="59"/>
      <c r="Q254" s="59"/>
      <c r="R254" s="59"/>
      <c r="T254" s="59"/>
      <c r="U254" s="59"/>
      <c r="W254" s="59"/>
      <c r="X254" s="59"/>
    </row>
    <row r="255" spans="1:24" x14ac:dyDescent="0.2">
      <c r="A255" s="59"/>
      <c r="C255" s="59"/>
      <c r="D255" s="59"/>
      <c r="E255" s="59"/>
      <c r="F255" s="59"/>
      <c r="H255" s="59"/>
      <c r="I255" s="59"/>
      <c r="K255" s="59"/>
      <c r="L255" s="59"/>
      <c r="N255" s="59"/>
      <c r="O255" s="59"/>
      <c r="Q255" s="59"/>
      <c r="R255" s="59"/>
      <c r="T255" s="59"/>
      <c r="U255" s="59"/>
      <c r="W255" s="59"/>
      <c r="X255" s="59"/>
    </row>
    <row r="256" spans="1:24" x14ac:dyDescent="0.2">
      <c r="A256" s="59"/>
      <c r="C256" s="59"/>
      <c r="D256" s="59"/>
      <c r="E256" s="59"/>
      <c r="F256" s="59"/>
      <c r="H256" s="59"/>
      <c r="I256" s="59"/>
      <c r="K256" s="59"/>
      <c r="L256" s="59"/>
      <c r="N256" s="59"/>
      <c r="O256" s="59"/>
      <c r="Q256" s="59"/>
      <c r="R256" s="59"/>
      <c r="T256" s="59"/>
      <c r="U256" s="59"/>
      <c r="W256" s="59"/>
      <c r="X256" s="59"/>
    </row>
    <row r="257" spans="1:24" x14ac:dyDescent="0.2">
      <c r="A257" s="59"/>
      <c r="C257" s="59"/>
      <c r="D257" s="59"/>
      <c r="E257" s="59"/>
      <c r="F257" s="59"/>
      <c r="H257" s="59"/>
      <c r="I257" s="59"/>
      <c r="K257" s="59"/>
      <c r="L257" s="59"/>
      <c r="N257" s="59"/>
      <c r="O257" s="59"/>
      <c r="Q257" s="59"/>
      <c r="R257" s="59"/>
      <c r="T257" s="59"/>
      <c r="U257" s="59"/>
      <c r="W257" s="59"/>
      <c r="X257" s="59"/>
    </row>
    <row r="258" spans="1:24" x14ac:dyDescent="0.2">
      <c r="A258" s="59"/>
      <c r="C258" s="59"/>
      <c r="D258" s="59"/>
      <c r="E258" s="59"/>
      <c r="F258" s="59"/>
      <c r="H258" s="59"/>
      <c r="I258" s="59"/>
      <c r="K258" s="59"/>
      <c r="L258" s="59"/>
      <c r="N258" s="59"/>
      <c r="O258" s="59"/>
      <c r="Q258" s="59"/>
      <c r="R258" s="59"/>
      <c r="T258" s="59"/>
      <c r="U258" s="59"/>
      <c r="W258" s="59"/>
      <c r="X258" s="59"/>
    </row>
    <row r="259" spans="1:24" x14ac:dyDescent="0.2">
      <c r="A259" s="59"/>
      <c r="C259" s="59"/>
      <c r="D259" s="59"/>
      <c r="E259" s="59"/>
      <c r="F259" s="59"/>
      <c r="H259" s="59"/>
      <c r="I259" s="59"/>
      <c r="K259" s="59"/>
      <c r="L259" s="59"/>
      <c r="N259" s="59"/>
      <c r="O259" s="59"/>
      <c r="Q259" s="59"/>
      <c r="R259" s="59"/>
      <c r="T259" s="59"/>
      <c r="U259" s="59"/>
      <c r="W259" s="59"/>
      <c r="X259" s="59"/>
    </row>
    <row r="260" spans="1:24" x14ac:dyDescent="0.2">
      <c r="A260" s="59"/>
      <c r="C260" s="59"/>
      <c r="D260" s="59"/>
      <c r="E260" s="59"/>
      <c r="F260" s="59"/>
      <c r="H260" s="59"/>
      <c r="I260" s="59"/>
      <c r="K260" s="59"/>
      <c r="L260" s="59"/>
      <c r="N260" s="59"/>
      <c r="O260" s="59"/>
      <c r="Q260" s="59"/>
      <c r="R260" s="59"/>
      <c r="T260" s="59"/>
      <c r="U260" s="59"/>
      <c r="W260" s="59"/>
      <c r="X260" s="59"/>
    </row>
    <row r="261" spans="1:24" x14ac:dyDescent="0.2">
      <c r="A261" s="59"/>
      <c r="C261" s="59"/>
      <c r="D261" s="59"/>
      <c r="E261" s="59"/>
      <c r="F261" s="59"/>
      <c r="H261" s="59"/>
      <c r="I261" s="59"/>
      <c r="K261" s="59"/>
      <c r="L261" s="59"/>
      <c r="N261" s="59"/>
      <c r="O261" s="59"/>
      <c r="Q261" s="59"/>
      <c r="R261" s="59"/>
      <c r="T261" s="59"/>
      <c r="U261" s="59"/>
      <c r="W261" s="59"/>
      <c r="X261" s="59"/>
    </row>
    <row r="262" spans="1:24" x14ac:dyDescent="0.2">
      <c r="A262" s="59"/>
      <c r="C262" s="59"/>
      <c r="D262" s="59"/>
      <c r="E262" s="59"/>
      <c r="F262" s="59"/>
      <c r="H262" s="59"/>
      <c r="I262" s="59"/>
      <c r="K262" s="59"/>
      <c r="L262" s="59"/>
      <c r="N262" s="59"/>
      <c r="O262" s="59"/>
      <c r="Q262" s="59"/>
      <c r="R262" s="59"/>
      <c r="T262" s="59"/>
      <c r="U262" s="59"/>
      <c r="W262" s="59"/>
      <c r="X262" s="59"/>
    </row>
    <row r="263" spans="1:24" x14ac:dyDescent="0.2">
      <c r="A263" s="59"/>
      <c r="C263" s="59"/>
      <c r="D263" s="59"/>
      <c r="E263" s="59"/>
      <c r="F263" s="59"/>
      <c r="H263" s="59"/>
      <c r="I263" s="59"/>
      <c r="K263" s="59"/>
      <c r="L263" s="59"/>
      <c r="N263" s="59"/>
      <c r="O263" s="59"/>
      <c r="Q263" s="59"/>
      <c r="R263" s="59"/>
      <c r="T263" s="59"/>
      <c r="U263" s="59"/>
      <c r="W263" s="59"/>
      <c r="X263" s="59"/>
    </row>
    <row r="264" spans="1:24" x14ac:dyDescent="0.2">
      <c r="A264" s="59"/>
      <c r="C264" s="59"/>
      <c r="D264" s="59"/>
      <c r="E264" s="59"/>
      <c r="F264" s="59"/>
      <c r="H264" s="59"/>
      <c r="I264" s="59"/>
      <c r="K264" s="59"/>
      <c r="L264" s="59"/>
      <c r="N264" s="59"/>
      <c r="O264" s="59"/>
      <c r="Q264" s="59"/>
      <c r="R264" s="59"/>
      <c r="T264" s="59"/>
      <c r="U264" s="59"/>
      <c r="W264" s="59"/>
      <c r="X264" s="59"/>
    </row>
    <row r="265" spans="1:24" x14ac:dyDescent="0.2">
      <c r="A265" s="59"/>
      <c r="C265" s="59"/>
      <c r="D265" s="59"/>
      <c r="E265" s="59"/>
      <c r="F265" s="59"/>
      <c r="H265" s="59"/>
      <c r="I265" s="59"/>
      <c r="K265" s="59"/>
      <c r="L265" s="59"/>
      <c r="N265" s="59"/>
      <c r="O265" s="59"/>
      <c r="Q265" s="59"/>
      <c r="R265" s="59"/>
      <c r="T265" s="59"/>
      <c r="U265" s="59"/>
      <c r="W265" s="59"/>
      <c r="X265" s="59"/>
    </row>
    <row r="266" spans="1:24" x14ac:dyDescent="0.2">
      <c r="A266" s="59"/>
      <c r="C266" s="59"/>
      <c r="D266" s="59"/>
      <c r="E266" s="59"/>
      <c r="F266" s="59"/>
      <c r="H266" s="59"/>
      <c r="I266" s="59"/>
      <c r="K266" s="59"/>
      <c r="L266" s="59"/>
      <c r="N266" s="59"/>
      <c r="O266" s="59"/>
      <c r="Q266" s="59"/>
      <c r="R266" s="59"/>
      <c r="T266" s="59"/>
      <c r="U266" s="59"/>
      <c r="W266" s="59"/>
      <c r="X266" s="59"/>
    </row>
    <row r="267" spans="1:24" x14ac:dyDescent="0.2">
      <c r="A267" s="59"/>
      <c r="C267" s="59"/>
      <c r="D267" s="59"/>
      <c r="E267" s="59"/>
      <c r="F267" s="59"/>
      <c r="H267" s="59"/>
      <c r="I267" s="59"/>
      <c r="K267" s="59"/>
      <c r="L267" s="59"/>
      <c r="N267" s="59"/>
      <c r="O267" s="59"/>
      <c r="Q267" s="59"/>
      <c r="R267" s="59"/>
      <c r="T267" s="59"/>
      <c r="U267" s="59"/>
      <c r="W267" s="59"/>
      <c r="X267" s="59"/>
    </row>
    <row r="268" spans="1:24" x14ac:dyDescent="0.2">
      <c r="A268" s="59"/>
      <c r="C268" s="59"/>
      <c r="D268" s="59"/>
      <c r="E268" s="59"/>
      <c r="F268" s="59"/>
      <c r="H268" s="59"/>
      <c r="I268" s="59"/>
      <c r="K268" s="59"/>
      <c r="L268" s="59"/>
      <c r="N268" s="59"/>
      <c r="O268" s="59"/>
      <c r="Q268" s="59"/>
      <c r="R268" s="59"/>
      <c r="T268" s="59"/>
      <c r="U268" s="59"/>
      <c r="W268" s="59"/>
      <c r="X268" s="59"/>
    </row>
    <row r="269" spans="1:24" x14ac:dyDescent="0.2">
      <c r="A269" s="59"/>
      <c r="C269" s="59"/>
      <c r="D269" s="59"/>
      <c r="E269" s="59"/>
      <c r="F269" s="59"/>
      <c r="H269" s="59"/>
      <c r="I269" s="59"/>
      <c r="K269" s="59"/>
      <c r="L269" s="59"/>
      <c r="N269" s="59"/>
      <c r="O269" s="59"/>
      <c r="Q269" s="59"/>
      <c r="R269" s="59"/>
      <c r="T269" s="59"/>
      <c r="U269" s="59"/>
      <c r="W269" s="59"/>
      <c r="X269" s="59"/>
    </row>
    <row r="270" spans="1:24" x14ac:dyDescent="0.2">
      <c r="A270" s="59"/>
      <c r="C270" s="59"/>
      <c r="D270" s="59"/>
      <c r="E270" s="59"/>
      <c r="F270" s="59"/>
      <c r="H270" s="59"/>
      <c r="I270" s="59"/>
      <c r="K270" s="59"/>
      <c r="L270" s="59"/>
      <c r="N270" s="59"/>
      <c r="O270" s="59"/>
      <c r="Q270" s="59"/>
      <c r="R270" s="59"/>
      <c r="T270" s="59"/>
      <c r="U270" s="59"/>
      <c r="W270" s="59"/>
      <c r="X270" s="59"/>
    </row>
    <row r="271" spans="1:24" x14ac:dyDescent="0.2">
      <c r="A271" s="59"/>
      <c r="C271" s="59"/>
      <c r="D271" s="59"/>
      <c r="E271" s="59"/>
      <c r="F271" s="59"/>
      <c r="H271" s="59"/>
      <c r="I271" s="59"/>
      <c r="K271" s="59"/>
      <c r="L271" s="59"/>
      <c r="N271" s="59"/>
      <c r="O271" s="59"/>
      <c r="Q271" s="59"/>
      <c r="R271" s="59"/>
      <c r="T271" s="59"/>
      <c r="U271" s="59"/>
      <c r="W271" s="59"/>
      <c r="X271" s="59"/>
    </row>
    <row r="272" spans="1:24" x14ac:dyDescent="0.2">
      <c r="A272" s="59"/>
      <c r="C272" s="59"/>
      <c r="D272" s="59"/>
      <c r="E272" s="59"/>
      <c r="F272" s="59"/>
      <c r="H272" s="59"/>
      <c r="I272" s="59"/>
      <c r="K272" s="59"/>
      <c r="L272" s="59"/>
      <c r="N272" s="59"/>
      <c r="O272" s="59"/>
      <c r="Q272" s="59"/>
      <c r="R272" s="59"/>
      <c r="T272" s="59"/>
      <c r="U272" s="59"/>
      <c r="W272" s="59"/>
      <c r="X272" s="59"/>
    </row>
    <row r="273" spans="1:24" x14ac:dyDescent="0.2">
      <c r="A273" s="59"/>
      <c r="C273" s="59"/>
      <c r="D273" s="59"/>
      <c r="E273" s="59"/>
      <c r="F273" s="59"/>
      <c r="H273" s="59"/>
      <c r="I273" s="59"/>
      <c r="K273" s="59"/>
      <c r="L273" s="59"/>
      <c r="N273" s="59"/>
      <c r="O273" s="59"/>
      <c r="Q273" s="59"/>
      <c r="R273" s="59"/>
      <c r="T273" s="59"/>
      <c r="U273" s="59"/>
      <c r="W273" s="59"/>
      <c r="X273" s="59"/>
    </row>
    <row r="274" spans="1:24" x14ac:dyDescent="0.2">
      <c r="A274" s="59"/>
      <c r="C274" s="59"/>
      <c r="D274" s="59"/>
      <c r="E274" s="59"/>
      <c r="F274" s="59"/>
      <c r="H274" s="59"/>
      <c r="I274" s="59"/>
      <c r="K274" s="59"/>
      <c r="L274" s="59"/>
      <c r="N274" s="59"/>
      <c r="O274" s="59"/>
      <c r="Q274" s="59"/>
      <c r="R274" s="59"/>
      <c r="T274" s="59"/>
      <c r="U274" s="59"/>
      <c r="W274" s="59"/>
      <c r="X274" s="59"/>
    </row>
    <row r="275" spans="1:24" x14ac:dyDescent="0.2">
      <c r="A275" s="59"/>
      <c r="C275" s="59"/>
      <c r="D275" s="59"/>
      <c r="E275" s="59"/>
      <c r="F275" s="59"/>
      <c r="H275" s="59"/>
      <c r="I275" s="59"/>
      <c r="K275" s="59"/>
      <c r="L275" s="59"/>
      <c r="N275" s="59"/>
      <c r="O275" s="59"/>
      <c r="Q275" s="59"/>
      <c r="R275" s="59"/>
      <c r="T275" s="59"/>
      <c r="U275" s="59"/>
      <c r="W275" s="59"/>
      <c r="X275" s="59"/>
    </row>
    <row r="276" spans="1:24" x14ac:dyDescent="0.2">
      <c r="A276" s="59"/>
      <c r="C276" s="59"/>
      <c r="D276" s="59"/>
      <c r="E276" s="59"/>
      <c r="F276" s="59"/>
      <c r="H276" s="59"/>
      <c r="I276" s="59"/>
      <c r="K276" s="59"/>
      <c r="L276" s="59"/>
      <c r="N276" s="59"/>
      <c r="O276" s="59"/>
      <c r="Q276" s="59"/>
      <c r="R276" s="59"/>
      <c r="T276" s="59"/>
      <c r="U276" s="59"/>
      <c r="W276" s="59"/>
      <c r="X276" s="59"/>
    </row>
    <row r="277" spans="1:24" x14ac:dyDescent="0.2">
      <c r="A277" s="59"/>
      <c r="C277" s="59"/>
      <c r="D277" s="59"/>
      <c r="E277" s="59"/>
      <c r="F277" s="59"/>
      <c r="H277" s="59"/>
      <c r="I277" s="59"/>
      <c r="K277" s="59"/>
      <c r="L277" s="59"/>
      <c r="N277" s="59"/>
      <c r="O277" s="59"/>
      <c r="Q277" s="59"/>
      <c r="R277" s="59"/>
      <c r="T277" s="59"/>
      <c r="U277" s="59"/>
      <c r="W277" s="59"/>
      <c r="X277" s="59"/>
    </row>
    <row r="278" spans="1:24" x14ac:dyDescent="0.2">
      <c r="A278" s="59"/>
      <c r="C278" s="59"/>
      <c r="D278" s="59"/>
      <c r="E278" s="59"/>
      <c r="F278" s="59"/>
      <c r="H278" s="59"/>
      <c r="I278" s="59"/>
      <c r="K278" s="59"/>
      <c r="L278" s="59"/>
      <c r="N278" s="59"/>
      <c r="O278" s="59"/>
      <c r="Q278" s="59"/>
      <c r="R278" s="59"/>
      <c r="T278" s="59"/>
      <c r="U278" s="59"/>
      <c r="W278" s="59"/>
      <c r="X278" s="59"/>
    </row>
    <row r="279" spans="1:24" x14ac:dyDescent="0.2">
      <c r="A279" s="59"/>
      <c r="C279" s="59"/>
      <c r="D279" s="59"/>
      <c r="E279" s="59"/>
      <c r="F279" s="59"/>
      <c r="H279" s="59"/>
      <c r="I279" s="59"/>
      <c r="K279" s="59"/>
      <c r="L279" s="59"/>
      <c r="N279" s="59"/>
      <c r="O279" s="59"/>
      <c r="Q279" s="59"/>
      <c r="R279" s="59"/>
      <c r="T279" s="59"/>
      <c r="U279" s="59"/>
      <c r="W279" s="59"/>
      <c r="X279" s="59"/>
    </row>
    <row r="280" spans="1:24" x14ac:dyDescent="0.2">
      <c r="A280" s="59"/>
      <c r="C280" s="59"/>
      <c r="D280" s="59"/>
      <c r="E280" s="59"/>
      <c r="F280" s="59"/>
      <c r="H280" s="59"/>
      <c r="I280" s="59"/>
      <c r="K280" s="59"/>
      <c r="L280" s="59"/>
      <c r="N280" s="59"/>
      <c r="O280" s="59"/>
      <c r="Q280" s="59"/>
      <c r="R280" s="59"/>
      <c r="T280" s="59"/>
      <c r="U280" s="59"/>
      <c r="W280" s="59"/>
      <c r="X280" s="59"/>
    </row>
    <row r="281" spans="1:24" x14ac:dyDescent="0.2">
      <c r="A281" s="59"/>
      <c r="C281" s="59"/>
      <c r="D281" s="59"/>
      <c r="E281" s="59"/>
      <c r="F281" s="59"/>
      <c r="H281" s="59"/>
      <c r="I281" s="59"/>
      <c r="K281" s="59"/>
      <c r="L281" s="59"/>
      <c r="N281" s="59"/>
      <c r="O281" s="59"/>
      <c r="Q281" s="59"/>
      <c r="R281" s="59"/>
      <c r="T281" s="59"/>
      <c r="U281" s="59"/>
      <c r="W281" s="59"/>
      <c r="X281" s="59"/>
    </row>
    <row r="282" spans="1:24" x14ac:dyDescent="0.2">
      <c r="A282" s="59"/>
      <c r="C282" s="59"/>
      <c r="D282" s="59"/>
      <c r="E282" s="59"/>
      <c r="F282" s="59"/>
      <c r="H282" s="59"/>
      <c r="I282" s="59"/>
      <c r="K282" s="59"/>
      <c r="L282" s="59"/>
      <c r="N282" s="59"/>
      <c r="O282" s="59"/>
      <c r="Q282" s="59"/>
      <c r="R282" s="59"/>
      <c r="T282" s="59"/>
      <c r="U282" s="59"/>
      <c r="W282" s="59"/>
      <c r="X282" s="59"/>
    </row>
    <row r="283" spans="1:24" x14ac:dyDescent="0.2">
      <c r="A283" s="59"/>
      <c r="C283" s="59"/>
      <c r="D283" s="59"/>
      <c r="E283" s="59"/>
      <c r="F283" s="59"/>
      <c r="H283" s="59"/>
      <c r="I283" s="59"/>
      <c r="K283" s="59"/>
      <c r="L283" s="59"/>
      <c r="N283" s="59"/>
      <c r="O283" s="59"/>
      <c r="Q283" s="59"/>
      <c r="R283" s="59"/>
      <c r="T283" s="59"/>
      <c r="U283" s="59"/>
      <c r="W283" s="59"/>
      <c r="X283" s="59"/>
    </row>
    <row r="284" spans="1:24" x14ac:dyDescent="0.2">
      <c r="A284" s="59"/>
      <c r="C284" s="59"/>
      <c r="D284" s="59"/>
      <c r="E284" s="59"/>
      <c r="F284" s="59"/>
      <c r="H284" s="59"/>
      <c r="I284" s="59"/>
      <c r="K284" s="59"/>
      <c r="L284" s="59"/>
      <c r="N284" s="59"/>
      <c r="O284" s="59"/>
      <c r="Q284" s="59"/>
      <c r="R284" s="59"/>
      <c r="T284" s="59"/>
      <c r="U284" s="59"/>
      <c r="W284" s="59"/>
      <c r="X284" s="59"/>
    </row>
    <row r="285" spans="1:24" x14ac:dyDescent="0.2">
      <c r="A285" s="59"/>
      <c r="C285" s="59"/>
      <c r="D285" s="59"/>
      <c r="E285" s="59"/>
      <c r="F285" s="59"/>
      <c r="H285" s="59"/>
      <c r="I285" s="59"/>
      <c r="K285" s="59"/>
      <c r="L285" s="59"/>
      <c r="N285" s="59"/>
      <c r="O285" s="59"/>
      <c r="Q285" s="59"/>
      <c r="R285" s="59"/>
      <c r="T285" s="59"/>
      <c r="U285" s="59"/>
      <c r="W285" s="59"/>
      <c r="X285" s="59"/>
    </row>
    <row r="286" spans="1:24" x14ac:dyDescent="0.2">
      <c r="A286" s="59"/>
      <c r="C286" s="59"/>
      <c r="D286" s="59"/>
      <c r="E286" s="59"/>
      <c r="F286" s="59"/>
      <c r="H286" s="59"/>
      <c r="I286" s="59"/>
      <c r="K286" s="59"/>
      <c r="L286" s="59"/>
      <c r="N286" s="59"/>
      <c r="O286" s="59"/>
      <c r="Q286" s="59"/>
      <c r="R286" s="59"/>
      <c r="T286" s="59"/>
      <c r="U286" s="59"/>
      <c r="W286" s="59"/>
      <c r="X286" s="59"/>
    </row>
    <row r="287" spans="1:24" x14ac:dyDescent="0.2">
      <c r="A287" s="59"/>
      <c r="C287" s="59"/>
      <c r="D287" s="59"/>
      <c r="E287" s="59"/>
      <c r="F287" s="59"/>
      <c r="H287" s="59"/>
      <c r="I287" s="59"/>
      <c r="K287" s="59"/>
      <c r="L287" s="59"/>
      <c r="N287" s="59"/>
      <c r="O287" s="59"/>
      <c r="Q287" s="59"/>
      <c r="R287" s="59"/>
      <c r="T287" s="59"/>
      <c r="U287" s="59"/>
      <c r="W287" s="59"/>
      <c r="X287" s="59"/>
    </row>
    <row r="288" spans="1:24" x14ac:dyDescent="0.2">
      <c r="A288" s="59"/>
      <c r="C288" s="59"/>
      <c r="D288" s="59"/>
      <c r="E288" s="59"/>
      <c r="F288" s="59"/>
      <c r="H288" s="59"/>
      <c r="I288" s="59"/>
      <c r="K288" s="59"/>
      <c r="L288" s="59"/>
      <c r="N288" s="59"/>
      <c r="O288" s="59"/>
      <c r="Q288" s="59"/>
      <c r="R288" s="59"/>
      <c r="T288" s="59"/>
      <c r="U288" s="59"/>
      <c r="W288" s="59"/>
      <c r="X288" s="59"/>
    </row>
    <row r="289" spans="1:24" x14ac:dyDescent="0.2">
      <c r="A289" s="59"/>
      <c r="C289" s="59"/>
      <c r="D289" s="59"/>
      <c r="E289" s="59"/>
      <c r="F289" s="59"/>
      <c r="H289" s="59"/>
      <c r="I289" s="59"/>
      <c r="K289" s="59"/>
      <c r="L289" s="59"/>
      <c r="N289" s="59"/>
      <c r="O289" s="59"/>
      <c r="Q289" s="59"/>
      <c r="R289" s="59"/>
      <c r="T289" s="59"/>
      <c r="U289" s="59"/>
      <c r="W289" s="59"/>
      <c r="X289" s="59"/>
    </row>
    <row r="290" spans="1:24" x14ac:dyDescent="0.2">
      <c r="A290" s="59"/>
      <c r="C290" s="59"/>
      <c r="D290" s="59"/>
      <c r="E290" s="59"/>
      <c r="F290" s="59"/>
      <c r="H290" s="59"/>
      <c r="I290" s="59"/>
      <c r="K290" s="59"/>
      <c r="L290" s="59"/>
      <c r="N290" s="59"/>
      <c r="O290" s="59"/>
      <c r="Q290" s="59"/>
      <c r="R290" s="59"/>
      <c r="T290" s="59"/>
      <c r="U290" s="59"/>
      <c r="W290" s="59"/>
      <c r="X290" s="59"/>
    </row>
    <row r="291" spans="1:24" x14ac:dyDescent="0.2">
      <c r="A291" s="59"/>
      <c r="C291" s="59"/>
      <c r="D291" s="59"/>
      <c r="E291" s="59"/>
      <c r="F291" s="59"/>
      <c r="H291" s="59"/>
      <c r="I291" s="59"/>
      <c r="K291" s="59"/>
      <c r="L291" s="59"/>
      <c r="N291" s="59"/>
      <c r="O291" s="59"/>
      <c r="Q291" s="59"/>
      <c r="R291" s="59"/>
      <c r="T291" s="59"/>
      <c r="U291" s="59"/>
      <c r="W291" s="59"/>
      <c r="X291" s="59"/>
    </row>
    <row r="292" spans="1:24" x14ac:dyDescent="0.2">
      <c r="A292" s="59"/>
      <c r="C292" s="59"/>
      <c r="D292" s="59"/>
      <c r="E292" s="59"/>
      <c r="F292" s="59"/>
      <c r="H292" s="59"/>
      <c r="I292" s="59"/>
      <c r="K292" s="59"/>
      <c r="L292" s="59"/>
      <c r="N292" s="59"/>
      <c r="O292" s="59"/>
      <c r="Q292" s="59"/>
      <c r="R292" s="59"/>
      <c r="T292" s="59"/>
      <c r="U292" s="59"/>
      <c r="W292" s="59"/>
      <c r="X292" s="59"/>
    </row>
    <row r="293" spans="1:24" x14ac:dyDescent="0.2">
      <c r="A293" s="59"/>
      <c r="C293" s="59"/>
      <c r="D293" s="59"/>
      <c r="E293" s="59"/>
      <c r="F293" s="59"/>
      <c r="H293" s="59"/>
      <c r="I293" s="59"/>
      <c r="K293" s="59"/>
      <c r="L293" s="59"/>
      <c r="N293" s="59"/>
      <c r="O293" s="59"/>
      <c r="Q293" s="59"/>
      <c r="R293" s="59"/>
      <c r="T293" s="59"/>
      <c r="U293" s="59"/>
      <c r="W293" s="59"/>
      <c r="X293" s="59"/>
    </row>
    <row r="294" spans="1:24" x14ac:dyDescent="0.2">
      <c r="A294" s="59"/>
      <c r="C294" s="59"/>
      <c r="D294" s="59"/>
      <c r="E294" s="59"/>
      <c r="F294" s="59"/>
      <c r="H294" s="59"/>
      <c r="I294" s="59"/>
      <c r="K294" s="59"/>
      <c r="L294" s="59"/>
      <c r="N294" s="59"/>
      <c r="O294" s="59"/>
      <c r="Q294" s="59"/>
      <c r="R294" s="59"/>
      <c r="T294" s="59"/>
      <c r="U294" s="59"/>
      <c r="W294" s="59"/>
      <c r="X294" s="59"/>
    </row>
    <row r="295" spans="1:24" x14ac:dyDescent="0.2">
      <c r="A295" s="59"/>
      <c r="C295" s="59"/>
      <c r="D295" s="59"/>
      <c r="E295" s="59"/>
      <c r="F295" s="59"/>
      <c r="H295" s="59"/>
      <c r="I295" s="59"/>
      <c r="K295" s="59"/>
      <c r="L295" s="59"/>
      <c r="N295" s="59"/>
      <c r="O295" s="59"/>
      <c r="Q295" s="59"/>
      <c r="R295" s="59"/>
      <c r="T295" s="59"/>
      <c r="U295" s="59"/>
      <c r="W295" s="59"/>
      <c r="X295" s="59"/>
    </row>
    <row r="296" spans="1:24" x14ac:dyDescent="0.2">
      <c r="A296" s="59"/>
      <c r="C296" s="59"/>
      <c r="D296" s="59"/>
      <c r="E296" s="59"/>
      <c r="F296" s="59"/>
      <c r="H296" s="59"/>
      <c r="I296" s="59"/>
      <c r="K296" s="59"/>
      <c r="L296" s="59"/>
      <c r="N296" s="59"/>
      <c r="O296" s="59"/>
      <c r="Q296" s="59"/>
      <c r="R296" s="59"/>
      <c r="T296" s="59"/>
      <c r="U296" s="59"/>
      <c r="W296" s="59"/>
      <c r="X296" s="59"/>
    </row>
    <row r="297" spans="1:24" x14ac:dyDescent="0.2">
      <c r="A297" s="59"/>
      <c r="C297" s="59"/>
      <c r="D297" s="59"/>
      <c r="E297" s="59"/>
      <c r="F297" s="59"/>
      <c r="H297" s="59"/>
      <c r="I297" s="59"/>
      <c r="K297" s="59"/>
      <c r="L297" s="59"/>
      <c r="N297" s="59"/>
      <c r="O297" s="59"/>
      <c r="Q297" s="59"/>
      <c r="R297" s="59"/>
      <c r="T297" s="59"/>
      <c r="U297" s="59"/>
      <c r="W297" s="59"/>
      <c r="X297" s="59"/>
    </row>
    <row r="298" spans="1:24" x14ac:dyDescent="0.2">
      <c r="A298" s="59"/>
      <c r="C298" s="59"/>
      <c r="D298" s="59"/>
      <c r="E298" s="59"/>
      <c r="F298" s="59"/>
      <c r="H298" s="59"/>
      <c r="I298" s="59"/>
      <c r="K298" s="59"/>
      <c r="L298" s="59"/>
      <c r="N298" s="59"/>
      <c r="O298" s="59"/>
      <c r="Q298" s="59"/>
      <c r="R298" s="59"/>
      <c r="T298" s="59"/>
      <c r="U298" s="59"/>
      <c r="W298" s="59"/>
      <c r="X298" s="59"/>
    </row>
    <row r="299" spans="1:24" x14ac:dyDescent="0.2">
      <c r="A299" s="59"/>
      <c r="C299" s="59"/>
      <c r="D299" s="59"/>
      <c r="E299" s="59"/>
      <c r="F299" s="59"/>
      <c r="H299" s="59"/>
      <c r="I299" s="59"/>
      <c r="K299" s="59"/>
      <c r="L299" s="59"/>
      <c r="N299" s="59"/>
      <c r="O299" s="59"/>
      <c r="Q299" s="59"/>
      <c r="R299" s="59"/>
      <c r="T299" s="59"/>
      <c r="U299" s="59"/>
      <c r="W299" s="59"/>
      <c r="X299" s="59"/>
    </row>
    <row r="300" spans="1:24" x14ac:dyDescent="0.2">
      <c r="A300" s="59"/>
      <c r="C300" s="59"/>
      <c r="D300" s="59"/>
      <c r="E300" s="59"/>
      <c r="F300" s="59"/>
      <c r="H300" s="59"/>
      <c r="I300" s="59"/>
      <c r="K300" s="59"/>
      <c r="L300" s="59"/>
      <c r="N300" s="59"/>
      <c r="O300" s="59"/>
      <c r="Q300" s="59"/>
      <c r="R300" s="59"/>
      <c r="T300" s="59"/>
      <c r="U300" s="59"/>
      <c r="W300" s="59"/>
      <c r="X300" s="59"/>
    </row>
    <row r="301" spans="1:24" x14ac:dyDescent="0.2">
      <c r="A301" s="59"/>
      <c r="C301" s="59"/>
      <c r="D301" s="59"/>
      <c r="E301" s="59"/>
      <c r="F301" s="59"/>
      <c r="H301" s="59"/>
      <c r="I301" s="59"/>
      <c r="K301" s="59"/>
      <c r="L301" s="59"/>
      <c r="N301" s="59"/>
      <c r="O301" s="59"/>
      <c r="Q301" s="59"/>
      <c r="R301" s="59"/>
      <c r="T301" s="59"/>
      <c r="U301" s="59"/>
      <c r="W301" s="59"/>
      <c r="X301" s="59"/>
    </row>
    <row r="302" spans="1:24" x14ac:dyDescent="0.2">
      <c r="A302" s="59"/>
      <c r="C302" s="59"/>
      <c r="D302" s="59"/>
      <c r="E302" s="59"/>
      <c r="F302" s="59"/>
      <c r="H302" s="59"/>
      <c r="I302" s="59"/>
      <c r="K302" s="59"/>
      <c r="L302" s="59"/>
      <c r="N302" s="59"/>
      <c r="O302" s="59"/>
      <c r="Q302" s="59"/>
      <c r="R302" s="59"/>
      <c r="T302" s="59"/>
      <c r="U302" s="59"/>
      <c r="W302" s="59"/>
      <c r="X302" s="59"/>
    </row>
    <row r="303" spans="1:24" x14ac:dyDescent="0.2">
      <c r="A303" s="59"/>
      <c r="C303" s="59"/>
      <c r="D303" s="59"/>
      <c r="E303" s="59"/>
      <c r="F303" s="59"/>
      <c r="H303" s="59"/>
      <c r="I303" s="59"/>
      <c r="K303" s="59"/>
      <c r="L303" s="59"/>
      <c r="N303" s="59"/>
      <c r="O303" s="59"/>
      <c r="Q303" s="59"/>
      <c r="R303" s="59"/>
      <c r="T303" s="59"/>
      <c r="U303" s="59"/>
      <c r="W303" s="59"/>
      <c r="X303" s="59"/>
    </row>
    <row r="304" spans="1:24" x14ac:dyDescent="0.2">
      <c r="A304" s="59"/>
      <c r="C304" s="59"/>
      <c r="D304" s="59"/>
      <c r="E304" s="59"/>
      <c r="F304" s="59"/>
      <c r="H304" s="59"/>
      <c r="I304" s="59"/>
      <c r="K304" s="59"/>
      <c r="L304" s="59"/>
      <c r="N304" s="59"/>
      <c r="O304" s="59"/>
      <c r="Q304" s="59"/>
      <c r="R304" s="59"/>
      <c r="T304" s="59"/>
      <c r="U304" s="59"/>
      <c r="W304" s="59"/>
      <c r="X304" s="59"/>
    </row>
    <row r="305" spans="1:24" x14ac:dyDescent="0.2">
      <c r="A305" s="59"/>
      <c r="C305" s="59"/>
      <c r="D305" s="59"/>
      <c r="E305" s="59"/>
      <c r="F305" s="59"/>
      <c r="H305" s="59"/>
      <c r="I305" s="59"/>
      <c r="K305" s="59"/>
      <c r="L305" s="59"/>
      <c r="N305" s="59"/>
      <c r="O305" s="59"/>
      <c r="Q305" s="59"/>
      <c r="R305" s="59"/>
      <c r="T305" s="59"/>
      <c r="U305" s="59"/>
      <c r="W305" s="59"/>
      <c r="X305" s="59"/>
    </row>
    <row r="306" spans="1:24" x14ac:dyDescent="0.2">
      <c r="A306" s="59"/>
      <c r="C306" s="59"/>
      <c r="D306" s="59"/>
      <c r="E306" s="59"/>
      <c r="F306" s="59"/>
      <c r="H306" s="59"/>
      <c r="I306" s="59"/>
      <c r="K306" s="59"/>
      <c r="L306" s="59"/>
      <c r="N306" s="59"/>
      <c r="O306" s="59"/>
      <c r="Q306" s="59"/>
      <c r="R306" s="59"/>
      <c r="T306" s="59"/>
      <c r="U306" s="59"/>
      <c r="W306" s="59"/>
      <c r="X306" s="59"/>
    </row>
    <row r="307" spans="1:24" x14ac:dyDescent="0.2">
      <c r="A307" s="59"/>
      <c r="C307" s="59"/>
      <c r="D307" s="59"/>
      <c r="E307" s="59"/>
      <c r="F307" s="59"/>
      <c r="H307" s="59"/>
      <c r="I307" s="59"/>
      <c r="K307" s="59"/>
      <c r="L307" s="59"/>
      <c r="N307" s="59"/>
      <c r="O307" s="59"/>
      <c r="Q307" s="59"/>
      <c r="R307" s="59"/>
      <c r="T307" s="59"/>
      <c r="U307" s="59"/>
      <c r="W307" s="59"/>
      <c r="X307" s="59"/>
    </row>
    <row r="308" spans="1:24" x14ac:dyDescent="0.2">
      <c r="A308" s="59"/>
      <c r="C308" s="59"/>
      <c r="D308" s="59"/>
      <c r="E308" s="59"/>
      <c r="F308" s="59"/>
      <c r="H308" s="59"/>
      <c r="I308" s="59"/>
      <c r="K308" s="59"/>
      <c r="L308" s="59"/>
      <c r="N308" s="59"/>
      <c r="O308" s="59"/>
      <c r="Q308" s="59"/>
      <c r="R308" s="59"/>
      <c r="T308" s="59"/>
      <c r="U308" s="59"/>
      <c r="W308" s="59"/>
      <c r="X308" s="59"/>
    </row>
    <row r="309" spans="1:24" x14ac:dyDescent="0.2">
      <c r="A309" s="59"/>
      <c r="C309" s="59"/>
      <c r="D309" s="59"/>
      <c r="E309" s="59"/>
      <c r="F309" s="59"/>
      <c r="H309" s="59"/>
      <c r="I309" s="59"/>
      <c r="K309" s="59"/>
      <c r="L309" s="59"/>
      <c r="N309" s="59"/>
      <c r="O309" s="59"/>
      <c r="Q309" s="59"/>
      <c r="R309" s="59"/>
      <c r="T309" s="59"/>
      <c r="U309" s="59"/>
      <c r="W309" s="59"/>
      <c r="X309" s="59"/>
    </row>
    <row r="310" spans="1:24" x14ac:dyDescent="0.2">
      <c r="A310" s="59"/>
      <c r="C310" s="59"/>
      <c r="D310" s="59"/>
      <c r="E310" s="59"/>
      <c r="F310" s="59"/>
      <c r="H310" s="59"/>
      <c r="I310" s="59"/>
      <c r="K310" s="59"/>
      <c r="L310" s="59"/>
      <c r="N310" s="59"/>
      <c r="O310" s="59"/>
      <c r="Q310" s="59"/>
      <c r="R310" s="59"/>
      <c r="T310" s="59"/>
      <c r="U310" s="59"/>
      <c r="W310" s="59"/>
      <c r="X310" s="59"/>
    </row>
    <row r="311" spans="1:24" x14ac:dyDescent="0.2">
      <c r="A311" s="59"/>
      <c r="C311" s="59"/>
      <c r="D311" s="59"/>
      <c r="E311" s="59"/>
      <c r="F311" s="59"/>
      <c r="H311" s="59"/>
      <c r="I311" s="59"/>
      <c r="K311" s="59"/>
      <c r="L311" s="59"/>
      <c r="N311" s="59"/>
      <c r="O311" s="59"/>
      <c r="Q311" s="59"/>
      <c r="R311" s="59"/>
      <c r="T311" s="59"/>
      <c r="U311" s="59"/>
      <c r="W311" s="59"/>
      <c r="X311" s="59"/>
    </row>
    <row r="312" spans="1:24" x14ac:dyDescent="0.2">
      <c r="A312" s="59"/>
      <c r="C312" s="59"/>
      <c r="D312" s="59"/>
      <c r="E312" s="59"/>
      <c r="F312" s="59"/>
      <c r="H312" s="59"/>
      <c r="I312" s="59"/>
      <c r="K312" s="59"/>
      <c r="L312" s="59"/>
      <c r="N312" s="59"/>
      <c r="O312" s="59"/>
      <c r="Q312" s="59"/>
      <c r="R312" s="59"/>
      <c r="T312" s="59"/>
      <c r="U312" s="59"/>
      <c r="W312" s="59"/>
      <c r="X312" s="59"/>
    </row>
    <row r="313" spans="1:24" x14ac:dyDescent="0.2">
      <c r="A313" s="59"/>
      <c r="C313" s="59"/>
      <c r="D313" s="59"/>
      <c r="E313" s="59"/>
      <c r="F313" s="59"/>
      <c r="H313" s="59"/>
      <c r="I313" s="59"/>
      <c r="K313" s="59"/>
      <c r="L313" s="59"/>
      <c r="N313" s="59"/>
      <c r="O313" s="59"/>
      <c r="Q313" s="59"/>
      <c r="R313" s="59"/>
      <c r="T313" s="59"/>
      <c r="U313" s="59"/>
      <c r="W313" s="59"/>
      <c r="X313" s="59"/>
    </row>
    <row r="314" spans="1:24" x14ac:dyDescent="0.2">
      <c r="A314" s="59"/>
      <c r="C314" s="59"/>
      <c r="D314" s="59"/>
      <c r="E314" s="59"/>
      <c r="F314" s="59"/>
      <c r="H314" s="59"/>
      <c r="I314" s="59"/>
      <c r="K314" s="59"/>
      <c r="L314" s="59"/>
      <c r="N314" s="59"/>
      <c r="O314" s="59"/>
      <c r="Q314" s="59"/>
      <c r="R314" s="59"/>
      <c r="T314" s="59"/>
      <c r="U314" s="59"/>
      <c r="W314" s="59"/>
      <c r="X314" s="59"/>
    </row>
    <row r="315" spans="1:24" x14ac:dyDescent="0.2">
      <c r="A315" s="59"/>
      <c r="C315" s="59"/>
      <c r="D315" s="59"/>
      <c r="E315" s="59"/>
      <c r="F315" s="59"/>
      <c r="H315" s="59"/>
      <c r="I315" s="59"/>
      <c r="K315" s="59"/>
      <c r="L315" s="59"/>
      <c r="N315" s="59"/>
      <c r="O315" s="59"/>
      <c r="Q315" s="59"/>
      <c r="R315" s="59"/>
      <c r="T315" s="59"/>
      <c r="U315" s="59"/>
      <c r="W315" s="59"/>
      <c r="X315" s="59"/>
    </row>
    <row r="316" spans="1:24" x14ac:dyDescent="0.2">
      <c r="A316" s="59"/>
      <c r="C316" s="59"/>
      <c r="D316" s="59"/>
      <c r="E316" s="59"/>
      <c r="F316" s="59"/>
      <c r="H316" s="59"/>
      <c r="I316" s="59"/>
      <c r="K316" s="59"/>
      <c r="L316" s="59"/>
      <c r="N316" s="59"/>
      <c r="O316" s="59"/>
      <c r="Q316" s="59"/>
      <c r="R316" s="59"/>
      <c r="T316" s="59"/>
      <c r="U316" s="59"/>
      <c r="W316" s="59"/>
      <c r="X316" s="59"/>
    </row>
    <row r="317" spans="1:24" x14ac:dyDescent="0.2">
      <c r="A317" s="59"/>
      <c r="C317" s="59"/>
      <c r="D317" s="59"/>
      <c r="E317" s="59"/>
      <c r="F317" s="59"/>
      <c r="H317" s="59"/>
      <c r="I317" s="59"/>
      <c r="K317" s="59"/>
      <c r="L317" s="59"/>
      <c r="N317" s="59"/>
      <c r="O317" s="59"/>
      <c r="Q317" s="59"/>
      <c r="R317" s="59"/>
      <c r="T317" s="59"/>
      <c r="U317" s="59"/>
      <c r="W317" s="59"/>
      <c r="X317" s="59"/>
    </row>
    <row r="318" spans="1:24" x14ac:dyDescent="0.2">
      <c r="A318" s="59"/>
      <c r="C318" s="59"/>
      <c r="D318" s="59"/>
      <c r="E318" s="59"/>
      <c r="F318" s="59"/>
      <c r="H318" s="59"/>
      <c r="I318" s="59"/>
      <c r="K318" s="59"/>
      <c r="L318" s="59"/>
      <c r="N318" s="59"/>
      <c r="O318" s="59"/>
      <c r="Q318" s="59"/>
      <c r="R318" s="59"/>
      <c r="T318" s="59"/>
      <c r="U318" s="59"/>
      <c r="W318" s="59"/>
      <c r="X318" s="59"/>
    </row>
    <row r="319" spans="1:24" x14ac:dyDescent="0.2">
      <c r="A319" s="59"/>
      <c r="C319" s="59"/>
      <c r="D319" s="59"/>
      <c r="E319" s="59"/>
      <c r="F319" s="59"/>
      <c r="H319" s="59"/>
      <c r="I319" s="59"/>
      <c r="K319" s="59"/>
      <c r="L319" s="59"/>
      <c r="N319" s="59"/>
      <c r="O319" s="59"/>
      <c r="Q319" s="59"/>
      <c r="R319" s="59"/>
      <c r="T319" s="59"/>
      <c r="U319" s="59"/>
      <c r="W319" s="59"/>
      <c r="X319" s="59"/>
    </row>
    <row r="320" spans="1:24" x14ac:dyDescent="0.2">
      <c r="A320" s="59"/>
      <c r="C320" s="59"/>
      <c r="D320" s="59"/>
      <c r="E320" s="59"/>
      <c r="F320" s="59"/>
      <c r="H320" s="59"/>
      <c r="I320" s="59"/>
      <c r="K320" s="59"/>
      <c r="L320" s="59"/>
      <c r="N320" s="59"/>
      <c r="O320" s="59"/>
      <c r="Q320" s="59"/>
      <c r="R320" s="59"/>
      <c r="T320" s="59"/>
      <c r="U320" s="59"/>
      <c r="W320" s="59"/>
      <c r="X320" s="59"/>
    </row>
    <row r="321" spans="1:24" x14ac:dyDescent="0.2">
      <c r="A321" s="59"/>
      <c r="C321" s="59"/>
      <c r="D321" s="59"/>
      <c r="E321" s="59"/>
      <c r="F321" s="59"/>
      <c r="H321" s="59"/>
      <c r="I321" s="59"/>
      <c r="K321" s="59"/>
      <c r="L321" s="59"/>
      <c r="N321" s="59"/>
      <c r="O321" s="59"/>
      <c r="Q321" s="59"/>
      <c r="R321" s="59"/>
      <c r="T321" s="59"/>
      <c r="U321" s="59"/>
      <c r="W321" s="59"/>
      <c r="X321" s="59"/>
    </row>
    <row r="322" spans="1:24" x14ac:dyDescent="0.2">
      <c r="A322" s="59"/>
      <c r="C322" s="59"/>
      <c r="D322" s="59"/>
      <c r="E322" s="59"/>
      <c r="F322" s="59"/>
      <c r="H322" s="59"/>
      <c r="I322" s="59"/>
      <c r="K322" s="59"/>
      <c r="L322" s="59"/>
      <c r="N322" s="59"/>
      <c r="O322" s="59"/>
      <c r="Q322" s="59"/>
      <c r="R322" s="59"/>
      <c r="T322" s="59"/>
      <c r="U322" s="59"/>
      <c r="W322" s="59"/>
      <c r="X322" s="59"/>
    </row>
    <row r="323" spans="1:24" x14ac:dyDescent="0.2">
      <c r="A323" s="59"/>
      <c r="C323" s="59"/>
      <c r="D323" s="59"/>
      <c r="E323" s="59"/>
      <c r="F323" s="59"/>
      <c r="H323" s="59"/>
      <c r="I323" s="59"/>
      <c r="K323" s="59"/>
      <c r="L323" s="59"/>
      <c r="N323" s="59"/>
      <c r="O323" s="59"/>
      <c r="Q323" s="59"/>
      <c r="R323" s="59"/>
      <c r="T323" s="59"/>
      <c r="U323" s="59"/>
      <c r="W323" s="59"/>
      <c r="X323" s="59"/>
    </row>
    <row r="324" spans="1:24" x14ac:dyDescent="0.2">
      <c r="A324" s="59"/>
      <c r="C324" s="59"/>
      <c r="D324" s="59"/>
      <c r="E324" s="59"/>
      <c r="F324" s="59"/>
      <c r="H324" s="59"/>
      <c r="I324" s="59"/>
      <c r="K324" s="59"/>
      <c r="L324" s="59"/>
      <c r="N324" s="59"/>
      <c r="O324" s="59"/>
      <c r="Q324" s="59"/>
      <c r="R324" s="59"/>
      <c r="T324" s="59"/>
      <c r="U324" s="59"/>
      <c r="W324" s="59"/>
      <c r="X324" s="59"/>
    </row>
    <row r="325" spans="1:24" x14ac:dyDescent="0.2">
      <c r="A325" s="59"/>
      <c r="C325" s="59"/>
      <c r="D325" s="59"/>
      <c r="E325" s="59"/>
      <c r="F325" s="59"/>
      <c r="H325" s="59"/>
      <c r="I325" s="59"/>
      <c r="K325" s="59"/>
      <c r="L325" s="59"/>
      <c r="N325" s="59"/>
      <c r="O325" s="59"/>
      <c r="Q325" s="59"/>
      <c r="R325" s="59"/>
      <c r="T325" s="59"/>
      <c r="U325" s="59"/>
      <c r="W325" s="59"/>
      <c r="X325" s="59"/>
    </row>
    <row r="326" spans="1:24" x14ac:dyDescent="0.2">
      <c r="A326" s="59"/>
      <c r="C326" s="59"/>
      <c r="D326" s="59"/>
      <c r="E326" s="59"/>
      <c r="F326" s="59"/>
      <c r="H326" s="59"/>
      <c r="I326" s="59"/>
      <c r="K326" s="59"/>
      <c r="L326" s="59"/>
      <c r="N326" s="59"/>
      <c r="O326" s="59"/>
      <c r="Q326" s="59"/>
      <c r="R326" s="59"/>
      <c r="T326" s="59"/>
      <c r="U326" s="59"/>
      <c r="W326" s="59"/>
      <c r="X326" s="59"/>
    </row>
    <row r="327" spans="1:24" x14ac:dyDescent="0.2">
      <c r="A327" s="59"/>
      <c r="C327" s="59"/>
      <c r="D327" s="59"/>
      <c r="E327" s="59"/>
      <c r="F327" s="59"/>
      <c r="H327" s="59"/>
      <c r="I327" s="59"/>
      <c r="K327" s="59"/>
      <c r="L327" s="59"/>
      <c r="N327" s="59"/>
      <c r="O327" s="59"/>
      <c r="Q327" s="59"/>
      <c r="R327" s="59"/>
      <c r="T327" s="59"/>
      <c r="U327" s="59"/>
      <c r="W327" s="59"/>
      <c r="X327" s="59"/>
    </row>
    <row r="328" spans="1:24" x14ac:dyDescent="0.2">
      <c r="A328" s="59"/>
      <c r="C328" s="59"/>
      <c r="D328" s="59"/>
      <c r="E328" s="59"/>
      <c r="F328" s="59"/>
      <c r="H328" s="59"/>
      <c r="I328" s="59"/>
      <c r="K328" s="59"/>
      <c r="L328" s="59"/>
      <c r="N328" s="59"/>
      <c r="O328" s="59"/>
      <c r="Q328" s="59"/>
      <c r="R328" s="59"/>
      <c r="T328" s="59"/>
      <c r="U328" s="59"/>
      <c r="W328" s="59"/>
      <c r="X328" s="59"/>
    </row>
    <row r="329" spans="1:24" x14ac:dyDescent="0.2">
      <c r="A329" s="59"/>
      <c r="C329" s="59"/>
      <c r="D329" s="59"/>
      <c r="E329" s="59"/>
      <c r="F329" s="59"/>
      <c r="H329" s="59"/>
      <c r="I329" s="59"/>
      <c r="K329" s="59"/>
      <c r="L329" s="59"/>
      <c r="N329" s="59"/>
      <c r="O329" s="59"/>
      <c r="Q329" s="59"/>
      <c r="R329" s="59"/>
      <c r="T329" s="59"/>
      <c r="U329" s="59"/>
      <c r="W329" s="59"/>
      <c r="X329" s="59"/>
    </row>
    <row r="330" spans="1:24" x14ac:dyDescent="0.2">
      <c r="A330" s="59"/>
      <c r="C330" s="59"/>
      <c r="D330" s="59"/>
      <c r="E330" s="59"/>
      <c r="F330" s="59"/>
      <c r="H330" s="59"/>
      <c r="I330" s="59"/>
      <c r="K330" s="59"/>
      <c r="L330" s="59"/>
      <c r="N330" s="59"/>
      <c r="O330" s="59"/>
      <c r="Q330" s="59"/>
      <c r="R330" s="59"/>
      <c r="T330" s="59"/>
      <c r="U330" s="59"/>
      <c r="W330" s="59"/>
      <c r="X330" s="59"/>
    </row>
    <row r="331" spans="1:24" x14ac:dyDescent="0.2">
      <c r="A331" s="59"/>
      <c r="C331" s="59"/>
      <c r="D331" s="59"/>
      <c r="E331" s="59"/>
      <c r="F331" s="59"/>
      <c r="H331" s="59"/>
      <c r="I331" s="59"/>
      <c r="K331" s="59"/>
      <c r="L331" s="59"/>
      <c r="N331" s="59"/>
      <c r="O331" s="59"/>
      <c r="Q331" s="59"/>
      <c r="R331" s="59"/>
      <c r="T331" s="59"/>
      <c r="U331" s="59"/>
      <c r="W331" s="59"/>
      <c r="X331" s="59"/>
    </row>
    <row r="332" spans="1:24" x14ac:dyDescent="0.2">
      <c r="A332" s="59"/>
      <c r="C332" s="59"/>
      <c r="D332" s="59"/>
      <c r="E332" s="59"/>
      <c r="F332" s="59"/>
      <c r="H332" s="59"/>
      <c r="I332" s="59"/>
      <c r="K332" s="59"/>
      <c r="L332" s="59"/>
      <c r="N332" s="59"/>
      <c r="O332" s="59"/>
      <c r="Q332" s="59"/>
      <c r="R332" s="59"/>
      <c r="T332" s="59"/>
      <c r="U332" s="59"/>
      <c r="W332" s="59"/>
      <c r="X332" s="59"/>
    </row>
    <row r="333" spans="1:24" x14ac:dyDescent="0.2">
      <c r="A333" s="59"/>
      <c r="C333" s="59"/>
      <c r="D333" s="59"/>
      <c r="E333" s="59"/>
      <c r="F333" s="59"/>
      <c r="H333" s="59"/>
      <c r="I333" s="59"/>
      <c r="K333" s="59"/>
      <c r="L333" s="59"/>
      <c r="N333" s="59"/>
      <c r="O333" s="59"/>
      <c r="Q333" s="59"/>
      <c r="R333" s="59"/>
      <c r="T333" s="59"/>
      <c r="U333" s="59"/>
      <c r="W333" s="59"/>
      <c r="X333" s="59"/>
    </row>
    <row r="334" spans="1:24" x14ac:dyDescent="0.2">
      <c r="A334" s="59"/>
      <c r="C334" s="59"/>
      <c r="D334" s="59"/>
      <c r="E334" s="59"/>
      <c r="F334" s="59"/>
      <c r="H334" s="59"/>
      <c r="I334" s="59"/>
      <c r="K334" s="59"/>
      <c r="L334" s="59"/>
      <c r="N334" s="59"/>
      <c r="O334" s="59"/>
      <c r="Q334" s="59"/>
      <c r="R334" s="59"/>
      <c r="T334" s="59"/>
      <c r="U334" s="59"/>
      <c r="W334" s="59"/>
      <c r="X334" s="59"/>
    </row>
    <row r="335" spans="1:24" x14ac:dyDescent="0.2">
      <c r="A335" s="59"/>
      <c r="C335" s="59"/>
      <c r="D335" s="59"/>
      <c r="E335" s="59"/>
      <c r="F335" s="59"/>
      <c r="H335" s="59"/>
      <c r="I335" s="59"/>
      <c r="K335" s="59"/>
      <c r="L335" s="59"/>
      <c r="N335" s="59"/>
      <c r="O335" s="59"/>
      <c r="Q335" s="59"/>
      <c r="R335" s="59"/>
      <c r="T335" s="59"/>
      <c r="U335" s="59"/>
      <c r="W335" s="59"/>
      <c r="X335" s="59"/>
    </row>
    <row r="336" spans="1:24" x14ac:dyDescent="0.2">
      <c r="A336" s="59"/>
      <c r="C336" s="59"/>
      <c r="D336" s="59"/>
      <c r="E336" s="59"/>
      <c r="F336" s="59"/>
      <c r="H336" s="59"/>
      <c r="I336" s="59"/>
      <c r="K336" s="59"/>
      <c r="L336" s="59"/>
      <c r="N336" s="59"/>
      <c r="O336" s="59"/>
      <c r="Q336" s="59"/>
      <c r="R336" s="59"/>
      <c r="T336" s="59"/>
      <c r="U336" s="59"/>
      <c r="W336" s="59"/>
      <c r="X336" s="59"/>
    </row>
    <row r="337" spans="1:24" x14ac:dyDescent="0.2">
      <c r="A337" s="59"/>
      <c r="C337" s="59"/>
      <c r="D337" s="59"/>
      <c r="E337" s="59"/>
      <c r="F337" s="59"/>
      <c r="H337" s="59"/>
      <c r="I337" s="59"/>
      <c r="K337" s="59"/>
      <c r="L337" s="59"/>
      <c r="N337" s="59"/>
      <c r="O337" s="59"/>
      <c r="Q337" s="59"/>
      <c r="R337" s="59"/>
      <c r="T337" s="59"/>
      <c r="U337" s="59"/>
      <c r="W337" s="59"/>
      <c r="X337" s="59"/>
    </row>
    <row r="338" spans="1:24" x14ac:dyDescent="0.2">
      <c r="A338" s="59"/>
      <c r="C338" s="59"/>
      <c r="D338" s="59"/>
      <c r="E338" s="59"/>
      <c r="F338" s="59"/>
      <c r="H338" s="59"/>
      <c r="I338" s="59"/>
      <c r="K338" s="59"/>
      <c r="L338" s="59"/>
      <c r="N338" s="59"/>
      <c r="O338" s="59"/>
      <c r="Q338" s="59"/>
      <c r="R338" s="59"/>
      <c r="T338" s="59"/>
      <c r="U338" s="59"/>
      <c r="W338" s="59"/>
      <c r="X338" s="59"/>
    </row>
    <row r="339" spans="1:24" x14ac:dyDescent="0.2">
      <c r="A339" s="59"/>
      <c r="C339" s="59"/>
      <c r="D339" s="59"/>
      <c r="E339" s="59"/>
      <c r="F339" s="59"/>
      <c r="H339" s="59"/>
      <c r="I339" s="59"/>
      <c r="K339" s="59"/>
      <c r="L339" s="59"/>
      <c r="N339" s="59"/>
      <c r="O339" s="59"/>
      <c r="Q339" s="59"/>
      <c r="R339" s="59"/>
      <c r="T339" s="59"/>
      <c r="U339" s="59"/>
      <c r="W339" s="59"/>
      <c r="X339" s="59"/>
    </row>
    <row r="340" spans="1:24" x14ac:dyDescent="0.2">
      <c r="A340" s="59"/>
      <c r="C340" s="59"/>
      <c r="D340" s="59"/>
      <c r="E340" s="59"/>
      <c r="F340" s="59"/>
      <c r="H340" s="59"/>
      <c r="I340" s="59"/>
      <c r="K340" s="59"/>
      <c r="L340" s="59"/>
      <c r="N340" s="59"/>
      <c r="O340" s="59"/>
      <c r="Q340" s="59"/>
      <c r="R340" s="59"/>
      <c r="T340" s="59"/>
      <c r="U340" s="59"/>
      <c r="W340" s="59"/>
      <c r="X340" s="59"/>
    </row>
    <row r="341" spans="1:24" x14ac:dyDescent="0.2">
      <c r="A341" s="59"/>
      <c r="C341" s="59"/>
      <c r="D341" s="59"/>
      <c r="E341" s="59"/>
      <c r="F341" s="59"/>
      <c r="H341" s="59"/>
      <c r="I341" s="59"/>
      <c r="K341" s="59"/>
      <c r="L341" s="59"/>
      <c r="N341" s="59"/>
      <c r="O341" s="59"/>
      <c r="Q341" s="59"/>
      <c r="R341" s="59"/>
      <c r="T341" s="59"/>
      <c r="U341" s="59"/>
      <c r="W341" s="59"/>
      <c r="X341" s="59"/>
    </row>
    <row r="342" spans="1:24" x14ac:dyDescent="0.2">
      <c r="A342" s="59"/>
      <c r="C342" s="59"/>
      <c r="D342" s="59"/>
      <c r="E342" s="59"/>
      <c r="F342" s="59"/>
      <c r="H342" s="59"/>
      <c r="I342" s="59"/>
      <c r="K342" s="59"/>
      <c r="L342" s="59"/>
      <c r="N342" s="59"/>
      <c r="O342" s="59"/>
      <c r="Q342" s="59"/>
      <c r="R342" s="59"/>
      <c r="T342" s="59"/>
      <c r="U342" s="59"/>
      <c r="W342" s="59"/>
      <c r="X342" s="59"/>
    </row>
    <row r="343" spans="1:24" x14ac:dyDescent="0.2">
      <c r="A343" s="59"/>
      <c r="C343" s="59"/>
      <c r="D343" s="59"/>
      <c r="E343" s="59"/>
      <c r="F343" s="59"/>
      <c r="H343" s="59"/>
      <c r="I343" s="59"/>
      <c r="K343" s="59"/>
      <c r="L343" s="59"/>
      <c r="N343" s="59"/>
      <c r="O343" s="59"/>
      <c r="Q343" s="59"/>
      <c r="R343" s="59"/>
      <c r="T343" s="59"/>
      <c r="U343" s="59"/>
      <c r="W343" s="59"/>
      <c r="X343" s="59"/>
    </row>
    <row r="344" spans="1:24" x14ac:dyDescent="0.2">
      <c r="A344" s="59"/>
      <c r="C344" s="59"/>
      <c r="D344" s="59"/>
      <c r="E344" s="59"/>
      <c r="F344" s="59"/>
      <c r="H344" s="59"/>
      <c r="I344" s="59"/>
      <c r="K344" s="59"/>
      <c r="L344" s="59"/>
      <c r="N344" s="59"/>
      <c r="O344" s="59"/>
      <c r="Q344" s="59"/>
      <c r="R344" s="59"/>
      <c r="T344" s="59"/>
      <c r="U344" s="59"/>
      <c r="W344" s="59"/>
      <c r="X344" s="59"/>
    </row>
    <row r="345" spans="1:24" x14ac:dyDescent="0.2">
      <c r="A345" s="59"/>
      <c r="C345" s="59"/>
      <c r="D345" s="59"/>
      <c r="E345" s="59"/>
      <c r="F345" s="59"/>
      <c r="H345" s="59"/>
      <c r="I345" s="59"/>
      <c r="K345" s="59"/>
      <c r="L345" s="59"/>
      <c r="N345" s="59"/>
      <c r="O345" s="59"/>
      <c r="Q345" s="59"/>
      <c r="R345" s="59"/>
      <c r="T345" s="59"/>
      <c r="U345" s="59"/>
      <c r="W345" s="59"/>
      <c r="X345" s="59"/>
    </row>
    <row r="346" spans="1:24" x14ac:dyDescent="0.2">
      <c r="A346" s="59"/>
      <c r="C346" s="59"/>
      <c r="D346" s="59"/>
      <c r="E346" s="59"/>
      <c r="F346" s="59"/>
      <c r="H346" s="59"/>
      <c r="I346" s="59"/>
      <c r="K346" s="59"/>
      <c r="L346" s="59"/>
      <c r="N346" s="59"/>
      <c r="O346" s="59"/>
      <c r="Q346" s="59"/>
      <c r="R346" s="59"/>
      <c r="T346" s="59"/>
      <c r="U346" s="59"/>
      <c r="W346" s="59"/>
      <c r="X346" s="59"/>
    </row>
    <row r="347" spans="1:24" x14ac:dyDescent="0.2">
      <c r="A347" s="59"/>
      <c r="C347" s="59"/>
      <c r="D347" s="59"/>
      <c r="E347" s="59"/>
      <c r="F347" s="59"/>
      <c r="H347" s="59"/>
      <c r="I347" s="59"/>
      <c r="K347" s="59"/>
      <c r="L347" s="59"/>
      <c r="N347" s="59"/>
      <c r="O347" s="59"/>
      <c r="Q347" s="59"/>
      <c r="R347" s="59"/>
      <c r="T347" s="59"/>
      <c r="U347" s="59"/>
      <c r="W347" s="59"/>
      <c r="X347" s="59"/>
    </row>
    <row r="348" spans="1:24" x14ac:dyDescent="0.2">
      <c r="A348" s="59"/>
      <c r="C348" s="59"/>
      <c r="D348" s="59"/>
      <c r="E348" s="59"/>
      <c r="F348" s="59"/>
      <c r="H348" s="59"/>
      <c r="I348" s="59"/>
      <c r="K348" s="59"/>
      <c r="L348" s="59"/>
      <c r="N348" s="59"/>
      <c r="O348" s="59"/>
      <c r="Q348" s="59"/>
      <c r="R348" s="59"/>
      <c r="T348" s="59"/>
      <c r="U348" s="59"/>
      <c r="W348" s="59"/>
      <c r="X348" s="59"/>
    </row>
    <row r="349" spans="1:24" x14ac:dyDescent="0.2">
      <c r="A349" s="59"/>
      <c r="C349" s="59"/>
      <c r="D349" s="59"/>
      <c r="E349" s="59"/>
      <c r="F349" s="59"/>
      <c r="H349" s="59"/>
      <c r="I349" s="59"/>
      <c r="K349" s="59"/>
      <c r="L349" s="59"/>
      <c r="N349" s="59"/>
      <c r="O349" s="59"/>
      <c r="Q349" s="59"/>
      <c r="R349" s="59"/>
      <c r="T349" s="59"/>
      <c r="U349" s="59"/>
      <c r="W349" s="59"/>
      <c r="X349" s="59"/>
    </row>
    <row r="350" spans="1:24" x14ac:dyDescent="0.2">
      <c r="A350" s="59"/>
      <c r="C350" s="59"/>
      <c r="D350" s="59"/>
      <c r="E350" s="59"/>
      <c r="F350" s="59"/>
      <c r="H350" s="59"/>
      <c r="I350" s="59"/>
      <c r="K350" s="59"/>
      <c r="L350" s="59"/>
      <c r="N350" s="59"/>
      <c r="O350" s="59"/>
      <c r="Q350" s="59"/>
      <c r="R350" s="59"/>
      <c r="T350" s="59"/>
      <c r="U350" s="59"/>
      <c r="W350" s="59"/>
      <c r="X350" s="59"/>
    </row>
    <row r="351" spans="1:24" x14ac:dyDescent="0.2">
      <c r="A351" s="59"/>
      <c r="C351" s="59"/>
      <c r="D351" s="59"/>
      <c r="E351" s="59"/>
      <c r="F351" s="59"/>
      <c r="H351" s="59"/>
      <c r="I351" s="59"/>
      <c r="K351" s="59"/>
      <c r="L351" s="59"/>
      <c r="N351" s="59"/>
      <c r="O351" s="59"/>
      <c r="Q351" s="59"/>
      <c r="R351" s="59"/>
      <c r="T351" s="59"/>
      <c r="U351" s="59"/>
      <c r="W351" s="59"/>
      <c r="X351" s="59"/>
    </row>
    <row r="352" spans="1:24" x14ac:dyDescent="0.2">
      <c r="A352" s="59"/>
      <c r="C352" s="59"/>
      <c r="D352" s="59"/>
      <c r="E352" s="59"/>
      <c r="F352" s="59"/>
      <c r="H352" s="59"/>
      <c r="I352" s="59"/>
      <c r="K352" s="59"/>
      <c r="L352" s="59"/>
      <c r="N352" s="59"/>
      <c r="O352" s="59"/>
      <c r="Q352" s="59"/>
      <c r="R352" s="59"/>
      <c r="T352" s="59"/>
      <c r="U352" s="59"/>
      <c r="W352" s="59"/>
      <c r="X352" s="59"/>
    </row>
    <row r="353" spans="1:24" x14ac:dyDescent="0.2">
      <c r="A353" s="59"/>
      <c r="C353" s="59"/>
      <c r="D353" s="59"/>
      <c r="E353" s="59"/>
      <c r="F353" s="59"/>
      <c r="H353" s="59"/>
      <c r="I353" s="59"/>
      <c r="K353" s="59"/>
      <c r="L353" s="59"/>
      <c r="N353" s="59"/>
      <c r="O353" s="59"/>
      <c r="Q353" s="59"/>
      <c r="R353" s="59"/>
      <c r="T353" s="59"/>
      <c r="U353" s="59"/>
      <c r="W353" s="59"/>
      <c r="X353" s="59"/>
    </row>
    <row r="354" spans="1:24" x14ac:dyDescent="0.2">
      <c r="A354" s="59"/>
      <c r="C354" s="59"/>
      <c r="D354" s="59"/>
      <c r="E354" s="59"/>
      <c r="F354" s="59"/>
      <c r="H354" s="59"/>
      <c r="I354" s="59"/>
      <c r="K354" s="59"/>
      <c r="L354" s="59"/>
      <c r="N354" s="59"/>
      <c r="O354" s="59"/>
      <c r="Q354" s="59"/>
      <c r="R354" s="59"/>
      <c r="T354" s="59"/>
      <c r="U354" s="59"/>
      <c r="W354" s="59"/>
      <c r="X354" s="59"/>
    </row>
    <row r="355" spans="1:24" x14ac:dyDescent="0.2">
      <c r="A355" s="59"/>
      <c r="C355" s="59"/>
      <c r="D355" s="59"/>
      <c r="E355" s="59"/>
      <c r="F355" s="59"/>
      <c r="H355" s="59"/>
      <c r="I355" s="59"/>
      <c r="K355" s="59"/>
      <c r="L355" s="59"/>
      <c r="N355" s="59"/>
      <c r="O355" s="59"/>
      <c r="Q355" s="59"/>
      <c r="R355" s="59"/>
      <c r="T355" s="59"/>
      <c r="U355" s="59"/>
      <c r="W355" s="59"/>
      <c r="X355" s="59"/>
    </row>
    <row r="356" spans="1:24" x14ac:dyDescent="0.2">
      <c r="A356" s="59"/>
      <c r="C356" s="59"/>
      <c r="D356" s="59"/>
      <c r="E356" s="59"/>
      <c r="F356" s="59"/>
      <c r="H356" s="59"/>
      <c r="I356" s="59"/>
      <c r="K356" s="59"/>
      <c r="L356" s="59"/>
      <c r="N356" s="59"/>
      <c r="O356" s="59"/>
      <c r="Q356" s="59"/>
      <c r="R356" s="59"/>
      <c r="T356" s="59"/>
      <c r="U356" s="59"/>
      <c r="W356" s="59"/>
      <c r="X356" s="59"/>
    </row>
    <row r="357" spans="1:24" x14ac:dyDescent="0.2">
      <c r="A357" s="59"/>
      <c r="C357" s="59"/>
      <c r="D357" s="59"/>
      <c r="E357" s="59"/>
      <c r="F357" s="59"/>
      <c r="H357" s="59"/>
      <c r="I357" s="59"/>
      <c r="K357" s="59"/>
      <c r="L357" s="59"/>
      <c r="N357" s="59"/>
      <c r="O357" s="59"/>
      <c r="Q357" s="59"/>
      <c r="R357" s="59"/>
      <c r="T357" s="59"/>
      <c r="U357" s="59"/>
      <c r="W357" s="59"/>
      <c r="X357" s="59"/>
    </row>
    <row r="358" spans="1:24" x14ac:dyDescent="0.2">
      <c r="A358" s="59"/>
      <c r="C358" s="59"/>
      <c r="D358" s="59"/>
      <c r="E358" s="59"/>
      <c r="F358" s="59"/>
      <c r="H358" s="59"/>
      <c r="I358" s="59"/>
      <c r="K358" s="59"/>
      <c r="L358" s="59"/>
      <c r="N358" s="59"/>
      <c r="O358" s="59"/>
      <c r="Q358" s="59"/>
      <c r="R358" s="59"/>
      <c r="T358" s="59"/>
      <c r="U358" s="59"/>
      <c r="W358" s="59"/>
      <c r="X358" s="59"/>
    </row>
    <row r="359" spans="1:24" x14ac:dyDescent="0.2">
      <c r="A359" s="59"/>
      <c r="C359" s="59"/>
      <c r="D359" s="59"/>
      <c r="E359" s="59"/>
      <c r="F359" s="59"/>
      <c r="H359" s="59"/>
      <c r="I359" s="59"/>
      <c r="K359" s="59"/>
      <c r="L359" s="59"/>
      <c r="N359" s="59"/>
      <c r="O359" s="59"/>
      <c r="Q359" s="59"/>
      <c r="R359" s="59"/>
      <c r="T359" s="59"/>
      <c r="U359" s="59"/>
      <c r="W359" s="59"/>
      <c r="X359" s="59"/>
    </row>
    <row r="360" spans="1:24" x14ac:dyDescent="0.2">
      <c r="A360" s="59"/>
      <c r="C360" s="59"/>
      <c r="D360" s="59"/>
      <c r="E360" s="59"/>
      <c r="F360" s="59"/>
      <c r="H360" s="59"/>
      <c r="I360" s="59"/>
      <c r="K360" s="59"/>
      <c r="L360" s="59"/>
      <c r="N360" s="59"/>
      <c r="O360" s="59"/>
      <c r="Q360" s="59"/>
      <c r="R360" s="59"/>
      <c r="T360" s="59"/>
      <c r="U360" s="59"/>
      <c r="W360" s="59"/>
      <c r="X360" s="59"/>
    </row>
    <row r="361" spans="1:24" x14ac:dyDescent="0.2">
      <c r="A361" s="59"/>
      <c r="C361" s="59"/>
      <c r="D361" s="59"/>
      <c r="E361" s="59"/>
      <c r="F361" s="59"/>
      <c r="H361" s="59"/>
      <c r="I361" s="59"/>
      <c r="K361" s="59"/>
      <c r="L361" s="59"/>
      <c r="N361" s="59"/>
      <c r="O361" s="59"/>
      <c r="Q361" s="59"/>
      <c r="R361" s="59"/>
      <c r="T361" s="59"/>
      <c r="U361" s="59"/>
      <c r="W361" s="59"/>
      <c r="X361" s="59"/>
    </row>
    <row r="362" spans="1:24" x14ac:dyDescent="0.2">
      <c r="A362" s="59"/>
      <c r="C362" s="59"/>
      <c r="D362" s="59"/>
      <c r="E362" s="59"/>
      <c r="F362" s="59"/>
      <c r="H362" s="59"/>
      <c r="I362" s="59"/>
      <c r="K362" s="59"/>
      <c r="L362" s="59"/>
      <c r="N362" s="59"/>
      <c r="O362" s="59"/>
      <c r="Q362" s="59"/>
      <c r="R362" s="59"/>
      <c r="T362" s="59"/>
      <c r="U362" s="59"/>
      <c r="W362" s="59"/>
      <c r="X362" s="59"/>
    </row>
    <row r="363" spans="1:24" x14ac:dyDescent="0.2">
      <c r="A363" s="59"/>
      <c r="C363" s="59"/>
      <c r="D363" s="59"/>
      <c r="E363" s="59"/>
      <c r="F363" s="59"/>
      <c r="H363" s="59"/>
      <c r="I363" s="59"/>
      <c r="K363" s="59"/>
      <c r="L363" s="59"/>
      <c r="N363" s="59"/>
      <c r="O363" s="59"/>
      <c r="Q363" s="59"/>
      <c r="R363" s="59"/>
      <c r="T363" s="59"/>
      <c r="U363" s="59"/>
      <c r="W363" s="59"/>
      <c r="X363" s="59"/>
    </row>
    <row r="364" spans="1:24" x14ac:dyDescent="0.2">
      <c r="A364" s="59"/>
      <c r="C364" s="59"/>
      <c r="D364" s="59"/>
      <c r="E364" s="59"/>
      <c r="F364" s="59"/>
      <c r="H364" s="59"/>
      <c r="I364" s="59"/>
      <c r="K364" s="59"/>
      <c r="L364" s="59"/>
      <c r="N364" s="59"/>
      <c r="O364" s="59"/>
      <c r="Q364" s="59"/>
      <c r="R364" s="59"/>
      <c r="T364" s="59"/>
      <c r="U364" s="59"/>
      <c r="W364" s="59"/>
      <c r="X364" s="59"/>
    </row>
    <row r="365" spans="1:24" x14ac:dyDescent="0.2">
      <c r="A365" s="59"/>
      <c r="C365" s="59"/>
      <c r="D365" s="59"/>
      <c r="E365" s="59"/>
      <c r="F365" s="59"/>
      <c r="H365" s="59"/>
      <c r="I365" s="59"/>
      <c r="K365" s="59"/>
      <c r="L365" s="59"/>
      <c r="N365" s="59"/>
      <c r="O365" s="59"/>
      <c r="Q365" s="59"/>
      <c r="R365" s="59"/>
      <c r="T365" s="59"/>
      <c r="U365" s="59"/>
      <c r="W365" s="59"/>
      <c r="X365" s="59"/>
    </row>
    <row r="366" spans="1:24" x14ac:dyDescent="0.2">
      <c r="A366" s="59"/>
      <c r="C366" s="59"/>
      <c r="D366" s="59"/>
      <c r="E366" s="59"/>
      <c r="F366" s="59"/>
      <c r="H366" s="59"/>
      <c r="I366" s="59"/>
      <c r="K366" s="59"/>
      <c r="L366" s="59"/>
      <c r="N366" s="59"/>
      <c r="O366" s="59"/>
      <c r="Q366" s="59"/>
      <c r="R366" s="59"/>
      <c r="T366" s="59"/>
      <c r="U366" s="59"/>
      <c r="W366" s="59"/>
      <c r="X366" s="59"/>
    </row>
    <row r="367" spans="1:24" x14ac:dyDescent="0.2">
      <c r="A367" s="59"/>
      <c r="C367" s="59"/>
      <c r="D367" s="59"/>
      <c r="E367" s="59"/>
      <c r="F367" s="59"/>
      <c r="H367" s="59"/>
      <c r="I367" s="59"/>
      <c r="K367" s="59"/>
      <c r="L367" s="59"/>
      <c r="N367" s="59"/>
      <c r="O367" s="59"/>
      <c r="Q367" s="59"/>
      <c r="R367" s="59"/>
      <c r="T367" s="59"/>
      <c r="U367" s="59"/>
      <c r="W367" s="59"/>
      <c r="X367" s="59"/>
    </row>
    <row r="368" spans="1:24" x14ac:dyDescent="0.2">
      <c r="A368" s="59"/>
      <c r="C368" s="59"/>
      <c r="D368" s="59"/>
      <c r="E368" s="59"/>
      <c r="F368" s="59"/>
      <c r="H368" s="59"/>
      <c r="I368" s="59"/>
      <c r="K368" s="59"/>
      <c r="L368" s="59"/>
      <c r="N368" s="59"/>
      <c r="O368" s="59"/>
      <c r="Q368" s="59"/>
      <c r="R368" s="59"/>
      <c r="T368" s="59"/>
      <c r="U368" s="59"/>
      <c r="W368" s="59"/>
      <c r="X368" s="59"/>
    </row>
    <row r="369" spans="1:24" x14ac:dyDescent="0.2">
      <c r="A369" s="59"/>
      <c r="C369" s="59"/>
      <c r="D369" s="59"/>
      <c r="E369" s="59"/>
      <c r="F369" s="59"/>
      <c r="H369" s="59"/>
      <c r="I369" s="59"/>
      <c r="K369" s="59"/>
      <c r="L369" s="59"/>
      <c r="N369" s="59"/>
      <c r="O369" s="59"/>
      <c r="Q369" s="59"/>
      <c r="R369" s="59"/>
      <c r="T369" s="59"/>
      <c r="U369" s="59"/>
      <c r="W369" s="59"/>
      <c r="X369" s="59"/>
    </row>
    <row r="370" spans="1:24" x14ac:dyDescent="0.2">
      <c r="A370" s="59"/>
      <c r="C370" s="59"/>
      <c r="D370" s="59"/>
      <c r="E370" s="59"/>
      <c r="F370" s="59"/>
      <c r="H370" s="59"/>
      <c r="I370" s="59"/>
      <c r="K370" s="59"/>
      <c r="L370" s="59"/>
      <c r="N370" s="59"/>
      <c r="O370" s="59"/>
      <c r="Q370" s="59"/>
      <c r="R370" s="59"/>
      <c r="T370" s="59"/>
      <c r="U370" s="59"/>
      <c r="W370" s="59"/>
      <c r="X370" s="59"/>
    </row>
    <row r="371" spans="1:24" x14ac:dyDescent="0.2">
      <c r="A371" s="59"/>
      <c r="C371" s="59"/>
      <c r="D371" s="59"/>
      <c r="E371" s="59"/>
      <c r="F371" s="59"/>
      <c r="H371" s="59"/>
      <c r="I371" s="59"/>
      <c r="K371" s="59"/>
      <c r="L371" s="59"/>
      <c r="N371" s="59"/>
      <c r="O371" s="59"/>
      <c r="Q371" s="59"/>
      <c r="R371" s="59"/>
      <c r="T371" s="59"/>
      <c r="U371" s="59"/>
      <c r="W371" s="59"/>
      <c r="X371" s="59"/>
    </row>
    <row r="372" spans="1:24" x14ac:dyDescent="0.2">
      <c r="A372" s="59"/>
      <c r="C372" s="59"/>
      <c r="D372" s="59"/>
      <c r="E372" s="59"/>
      <c r="F372" s="59"/>
      <c r="H372" s="59"/>
      <c r="I372" s="59"/>
      <c r="K372" s="59"/>
      <c r="L372" s="59"/>
      <c r="N372" s="59"/>
      <c r="O372" s="59"/>
      <c r="Q372" s="59"/>
      <c r="R372" s="59"/>
      <c r="T372" s="59"/>
      <c r="U372" s="59"/>
      <c r="W372" s="59"/>
      <c r="X372" s="59"/>
    </row>
    <row r="373" spans="1:24" x14ac:dyDescent="0.2">
      <c r="A373" s="59"/>
      <c r="C373" s="59"/>
      <c r="D373" s="59"/>
      <c r="E373" s="59"/>
      <c r="F373" s="59"/>
      <c r="H373" s="59"/>
      <c r="I373" s="59"/>
      <c r="K373" s="59"/>
      <c r="L373" s="59"/>
      <c r="N373" s="59"/>
      <c r="O373" s="59"/>
      <c r="Q373" s="59"/>
      <c r="R373" s="59"/>
      <c r="T373" s="59"/>
      <c r="U373" s="59"/>
      <c r="W373" s="59"/>
      <c r="X373" s="59"/>
    </row>
    <row r="374" spans="1:24" x14ac:dyDescent="0.2">
      <c r="A374" s="59"/>
      <c r="C374" s="59"/>
      <c r="D374" s="59"/>
      <c r="E374" s="59"/>
      <c r="F374" s="59"/>
      <c r="H374" s="59"/>
      <c r="I374" s="59"/>
      <c r="K374" s="59"/>
      <c r="L374" s="59"/>
      <c r="N374" s="59"/>
      <c r="O374" s="59"/>
      <c r="Q374" s="59"/>
      <c r="R374" s="59"/>
      <c r="T374" s="59"/>
      <c r="U374" s="59"/>
      <c r="W374" s="59"/>
      <c r="X374" s="59"/>
    </row>
    <row r="375" spans="1:24" x14ac:dyDescent="0.2">
      <c r="A375" s="59"/>
      <c r="C375" s="59"/>
      <c r="D375" s="59"/>
      <c r="E375" s="59"/>
      <c r="F375" s="59"/>
      <c r="H375" s="59"/>
      <c r="I375" s="59"/>
      <c r="K375" s="59"/>
      <c r="L375" s="59"/>
      <c r="N375" s="59"/>
      <c r="O375" s="59"/>
      <c r="Q375" s="59"/>
      <c r="R375" s="59"/>
      <c r="T375" s="59"/>
      <c r="U375" s="59"/>
      <c r="W375" s="59"/>
      <c r="X375" s="59"/>
    </row>
    <row r="376" spans="1:24" x14ac:dyDescent="0.2">
      <c r="A376" s="59"/>
      <c r="C376" s="59"/>
      <c r="D376" s="59"/>
      <c r="E376" s="59"/>
      <c r="F376" s="59"/>
      <c r="H376" s="59"/>
      <c r="I376" s="59"/>
      <c r="K376" s="59"/>
      <c r="L376" s="59"/>
      <c r="N376" s="59"/>
      <c r="O376" s="59"/>
      <c r="Q376" s="59"/>
      <c r="R376" s="59"/>
      <c r="T376" s="59"/>
      <c r="U376" s="59"/>
      <c r="W376" s="59"/>
      <c r="X376" s="59"/>
    </row>
    <row r="377" spans="1:24" x14ac:dyDescent="0.2">
      <c r="A377" s="59"/>
      <c r="C377" s="59"/>
      <c r="D377" s="59"/>
      <c r="E377" s="59"/>
      <c r="F377" s="59"/>
      <c r="H377" s="59"/>
      <c r="I377" s="59"/>
      <c r="K377" s="59"/>
      <c r="L377" s="59"/>
      <c r="N377" s="59"/>
      <c r="O377" s="59"/>
      <c r="Q377" s="59"/>
      <c r="R377" s="59"/>
      <c r="T377" s="59"/>
      <c r="U377" s="59"/>
      <c r="W377" s="59"/>
      <c r="X377" s="59"/>
    </row>
    <row r="378" spans="1:24" x14ac:dyDescent="0.2">
      <c r="A378" s="59"/>
      <c r="C378" s="59"/>
      <c r="D378" s="59"/>
      <c r="E378" s="59"/>
      <c r="F378" s="59"/>
      <c r="H378" s="59"/>
      <c r="I378" s="59"/>
      <c r="K378" s="59"/>
      <c r="L378" s="59"/>
      <c r="N378" s="59"/>
      <c r="O378" s="59"/>
      <c r="Q378" s="59"/>
      <c r="R378" s="59"/>
      <c r="T378" s="59"/>
      <c r="U378" s="59"/>
      <c r="W378" s="59"/>
      <c r="X378" s="59"/>
    </row>
    <row r="379" spans="1:24" x14ac:dyDescent="0.2">
      <c r="A379" s="59"/>
      <c r="C379" s="59"/>
      <c r="D379" s="59"/>
      <c r="E379" s="59"/>
      <c r="F379" s="59"/>
      <c r="H379" s="59"/>
      <c r="I379" s="59"/>
      <c r="K379" s="59"/>
      <c r="L379" s="59"/>
      <c r="N379" s="59"/>
      <c r="O379" s="59"/>
      <c r="Q379" s="59"/>
      <c r="R379" s="59"/>
      <c r="T379" s="59"/>
      <c r="U379" s="59"/>
      <c r="W379" s="59"/>
      <c r="X379" s="59"/>
    </row>
    <row r="380" spans="1:24" x14ac:dyDescent="0.2">
      <c r="A380" s="59"/>
      <c r="C380" s="59"/>
      <c r="D380" s="59"/>
      <c r="E380" s="59"/>
      <c r="F380" s="59"/>
      <c r="H380" s="59"/>
      <c r="I380" s="59"/>
      <c r="K380" s="59"/>
      <c r="L380" s="59"/>
      <c r="N380" s="59"/>
      <c r="O380" s="59"/>
      <c r="Q380" s="59"/>
      <c r="R380" s="59"/>
      <c r="T380" s="59"/>
      <c r="U380" s="59"/>
      <c r="W380" s="59"/>
      <c r="X380" s="59"/>
    </row>
    <row r="381" spans="1:24" x14ac:dyDescent="0.2">
      <c r="A381" s="59"/>
      <c r="C381" s="59"/>
      <c r="D381" s="59"/>
      <c r="E381" s="59"/>
      <c r="F381" s="59"/>
      <c r="H381" s="59"/>
      <c r="I381" s="59"/>
      <c r="K381" s="59"/>
      <c r="L381" s="59"/>
      <c r="N381" s="59"/>
      <c r="O381" s="59"/>
      <c r="Q381" s="59"/>
      <c r="R381" s="59"/>
      <c r="T381" s="59"/>
      <c r="U381" s="59"/>
      <c r="W381" s="59"/>
      <c r="X381" s="59"/>
    </row>
    <row r="382" spans="1:24" x14ac:dyDescent="0.2">
      <c r="A382" s="59"/>
      <c r="C382" s="59"/>
      <c r="D382" s="59"/>
      <c r="E382" s="59"/>
      <c r="F382" s="59"/>
      <c r="H382" s="59"/>
      <c r="I382" s="59"/>
      <c r="K382" s="59"/>
      <c r="L382" s="59"/>
      <c r="N382" s="59"/>
      <c r="O382" s="59"/>
      <c r="Q382" s="59"/>
      <c r="R382" s="59"/>
      <c r="T382" s="59"/>
      <c r="U382" s="59"/>
      <c r="W382" s="59"/>
      <c r="X382" s="59"/>
    </row>
    <row r="383" spans="1:24" x14ac:dyDescent="0.2">
      <c r="A383" s="59"/>
      <c r="C383" s="59"/>
      <c r="D383" s="59"/>
      <c r="E383" s="59"/>
      <c r="F383" s="59"/>
      <c r="H383" s="59"/>
      <c r="I383" s="59"/>
      <c r="K383" s="59"/>
      <c r="L383" s="59"/>
      <c r="N383" s="59"/>
      <c r="O383" s="59"/>
      <c r="Q383" s="59"/>
      <c r="R383" s="59"/>
      <c r="T383" s="59"/>
      <c r="U383" s="59"/>
      <c r="W383" s="59"/>
      <c r="X383" s="59"/>
    </row>
    <row r="384" spans="1:24" x14ac:dyDescent="0.2">
      <c r="A384" s="59"/>
      <c r="C384" s="59"/>
      <c r="D384" s="59"/>
      <c r="E384" s="59"/>
      <c r="F384" s="59"/>
      <c r="H384" s="59"/>
      <c r="I384" s="59"/>
      <c r="K384" s="59"/>
      <c r="L384" s="59"/>
      <c r="N384" s="59"/>
      <c r="O384" s="59"/>
      <c r="Q384" s="59"/>
      <c r="R384" s="59"/>
      <c r="T384" s="59"/>
      <c r="U384" s="59"/>
      <c r="W384" s="59"/>
      <c r="X384" s="59"/>
    </row>
    <row r="385" spans="1:24" x14ac:dyDescent="0.2">
      <c r="A385" s="59"/>
      <c r="C385" s="59"/>
      <c r="D385" s="59"/>
      <c r="E385" s="59"/>
      <c r="F385" s="59"/>
      <c r="H385" s="59"/>
      <c r="I385" s="59"/>
      <c r="K385" s="59"/>
      <c r="L385" s="59"/>
      <c r="N385" s="59"/>
      <c r="O385" s="59"/>
      <c r="Q385" s="59"/>
      <c r="R385" s="59"/>
      <c r="T385" s="59"/>
      <c r="U385" s="59"/>
      <c r="W385" s="59"/>
      <c r="X385" s="59"/>
    </row>
    <row r="386" spans="1:24" x14ac:dyDescent="0.2">
      <c r="A386" s="59"/>
      <c r="C386" s="59"/>
      <c r="D386" s="59"/>
      <c r="E386" s="59"/>
      <c r="F386" s="59"/>
      <c r="H386" s="59"/>
      <c r="I386" s="59"/>
      <c r="K386" s="59"/>
      <c r="L386" s="59"/>
      <c r="N386" s="59"/>
      <c r="O386" s="59"/>
      <c r="Q386" s="59"/>
      <c r="R386" s="59"/>
      <c r="T386" s="59"/>
      <c r="U386" s="59"/>
      <c r="W386" s="59"/>
      <c r="X386" s="59"/>
    </row>
    <row r="387" spans="1:24" x14ac:dyDescent="0.2">
      <c r="A387" s="59"/>
      <c r="C387" s="59"/>
      <c r="D387" s="59"/>
      <c r="E387" s="59"/>
      <c r="F387" s="59"/>
      <c r="H387" s="59"/>
      <c r="I387" s="59"/>
      <c r="K387" s="59"/>
      <c r="L387" s="59"/>
      <c r="N387" s="59"/>
      <c r="O387" s="59"/>
      <c r="Q387" s="59"/>
      <c r="R387" s="59"/>
      <c r="T387" s="59"/>
      <c r="U387" s="59"/>
      <c r="W387" s="59"/>
      <c r="X387" s="59"/>
    </row>
    <row r="388" spans="1:24" x14ac:dyDescent="0.2">
      <c r="A388" s="59"/>
      <c r="C388" s="59"/>
      <c r="D388" s="59"/>
      <c r="E388" s="59"/>
      <c r="F388" s="59"/>
      <c r="H388" s="59"/>
      <c r="I388" s="59"/>
      <c r="K388" s="59"/>
      <c r="L388" s="59"/>
      <c r="N388" s="59"/>
      <c r="O388" s="59"/>
      <c r="Q388" s="59"/>
      <c r="R388" s="59"/>
      <c r="T388" s="59"/>
      <c r="U388" s="59"/>
      <c r="W388" s="59"/>
      <c r="X388" s="59"/>
    </row>
    <row r="389" spans="1:24" x14ac:dyDescent="0.2">
      <c r="A389" s="59"/>
      <c r="C389" s="59"/>
      <c r="D389" s="59"/>
      <c r="E389" s="59"/>
      <c r="F389" s="59"/>
      <c r="H389" s="59"/>
      <c r="I389" s="59"/>
      <c r="K389" s="59"/>
      <c r="L389" s="59"/>
      <c r="N389" s="59"/>
      <c r="O389" s="59"/>
      <c r="Q389" s="59"/>
      <c r="R389" s="59"/>
      <c r="T389" s="59"/>
      <c r="U389" s="59"/>
      <c r="W389" s="59"/>
      <c r="X389" s="59"/>
    </row>
    <row r="390" spans="1:24" x14ac:dyDescent="0.2">
      <c r="A390" s="59"/>
      <c r="C390" s="59"/>
      <c r="D390" s="59"/>
      <c r="E390" s="59"/>
      <c r="F390" s="59"/>
      <c r="H390" s="59"/>
      <c r="I390" s="59"/>
      <c r="K390" s="59"/>
      <c r="L390" s="59"/>
      <c r="N390" s="59"/>
      <c r="O390" s="59"/>
      <c r="Q390" s="59"/>
      <c r="R390" s="59"/>
      <c r="T390" s="59"/>
      <c r="U390" s="59"/>
      <c r="W390" s="59"/>
      <c r="X390" s="59"/>
    </row>
    <row r="391" spans="1:24" x14ac:dyDescent="0.2">
      <c r="A391" s="59"/>
      <c r="C391" s="59"/>
      <c r="D391" s="59"/>
      <c r="E391" s="59"/>
      <c r="F391" s="59"/>
      <c r="H391" s="59"/>
      <c r="I391" s="59"/>
      <c r="K391" s="59"/>
      <c r="L391" s="59"/>
      <c r="N391" s="59"/>
      <c r="O391" s="59"/>
      <c r="Q391" s="59"/>
      <c r="R391" s="59"/>
      <c r="T391" s="59"/>
      <c r="U391" s="59"/>
      <c r="W391" s="59"/>
      <c r="X391" s="59"/>
    </row>
    <row r="392" spans="1:24" x14ac:dyDescent="0.2">
      <c r="A392" s="59"/>
      <c r="C392" s="59"/>
      <c r="D392" s="59"/>
      <c r="E392" s="59"/>
      <c r="F392" s="59"/>
      <c r="H392" s="59"/>
      <c r="I392" s="59"/>
      <c r="K392" s="59"/>
      <c r="L392" s="59"/>
      <c r="N392" s="59"/>
      <c r="O392" s="59"/>
      <c r="Q392" s="59"/>
      <c r="R392" s="59"/>
      <c r="T392" s="59"/>
      <c r="U392" s="59"/>
      <c r="W392" s="59"/>
      <c r="X392" s="59"/>
    </row>
    <row r="393" spans="1:24" x14ac:dyDescent="0.2">
      <c r="A393" s="59"/>
      <c r="C393" s="59"/>
      <c r="D393" s="59"/>
      <c r="E393" s="59"/>
      <c r="F393" s="59"/>
      <c r="H393" s="59"/>
      <c r="I393" s="59"/>
      <c r="K393" s="59"/>
      <c r="L393" s="59"/>
      <c r="N393" s="59"/>
      <c r="O393" s="59"/>
      <c r="Q393" s="59"/>
      <c r="R393" s="59"/>
      <c r="T393" s="59"/>
      <c r="U393" s="59"/>
      <c r="W393" s="59"/>
      <c r="X393" s="59"/>
    </row>
    <row r="394" spans="1:24" x14ac:dyDescent="0.2">
      <c r="A394" s="59"/>
      <c r="C394" s="59"/>
      <c r="D394" s="59"/>
      <c r="E394" s="59"/>
      <c r="F394" s="59"/>
      <c r="H394" s="59"/>
      <c r="I394" s="59"/>
      <c r="K394" s="59"/>
      <c r="L394" s="59"/>
      <c r="N394" s="59"/>
      <c r="O394" s="59"/>
      <c r="Q394" s="59"/>
      <c r="R394" s="59"/>
      <c r="T394" s="59"/>
      <c r="U394" s="59"/>
      <c r="W394" s="59"/>
      <c r="X394" s="59"/>
    </row>
    <row r="395" spans="1:24" x14ac:dyDescent="0.2">
      <c r="A395" s="59"/>
      <c r="C395" s="59"/>
      <c r="D395" s="59"/>
      <c r="E395" s="59"/>
      <c r="F395" s="59"/>
      <c r="H395" s="59"/>
      <c r="I395" s="59"/>
      <c r="K395" s="59"/>
      <c r="L395" s="59"/>
      <c r="N395" s="59"/>
      <c r="O395" s="59"/>
      <c r="Q395" s="59"/>
      <c r="R395" s="59"/>
      <c r="T395" s="59"/>
      <c r="U395" s="59"/>
      <c r="W395" s="59"/>
      <c r="X395" s="59"/>
    </row>
    <row r="396" spans="1:24" x14ac:dyDescent="0.2">
      <c r="A396" s="59"/>
      <c r="C396" s="59"/>
      <c r="D396" s="59"/>
      <c r="E396" s="59"/>
      <c r="F396" s="59"/>
      <c r="H396" s="59"/>
      <c r="I396" s="59"/>
      <c r="K396" s="59"/>
      <c r="L396" s="59"/>
      <c r="N396" s="59"/>
      <c r="O396" s="59"/>
      <c r="Q396" s="59"/>
      <c r="R396" s="59"/>
      <c r="T396" s="59"/>
      <c r="U396" s="59"/>
      <c r="W396" s="59"/>
      <c r="X396" s="59"/>
    </row>
    <row r="397" spans="1:24" x14ac:dyDescent="0.2">
      <c r="A397" s="59"/>
      <c r="C397" s="59"/>
      <c r="D397" s="59"/>
      <c r="E397" s="59"/>
      <c r="F397" s="59"/>
      <c r="H397" s="59"/>
      <c r="I397" s="59"/>
      <c r="K397" s="59"/>
      <c r="L397" s="59"/>
      <c r="N397" s="59"/>
      <c r="O397" s="59"/>
      <c r="Q397" s="59"/>
      <c r="R397" s="59"/>
      <c r="T397" s="59"/>
      <c r="U397" s="59"/>
      <c r="W397" s="59"/>
      <c r="X397" s="59"/>
    </row>
    <row r="398" spans="1:24" x14ac:dyDescent="0.2">
      <c r="A398" s="59"/>
      <c r="C398" s="59"/>
      <c r="D398" s="59"/>
      <c r="E398" s="59"/>
      <c r="F398" s="59"/>
      <c r="H398" s="59"/>
      <c r="I398" s="59"/>
      <c r="K398" s="59"/>
      <c r="L398" s="59"/>
      <c r="N398" s="59"/>
      <c r="O398" s="59"/>
      <c r="Q398" s="59"/>
      <c r="R398" s="59"/>
      <c r="T398" s="59"/>
      <c r="U398" s="59"/>
      <c r="W398" s="59"/>
      <c r="X398" s="59"/>
    </row>
    <row r="399" spans="1:24" x14ac:dyDescent="0.2">
      <c r="A399" s="59"/>
      <c r="C399" s="59"/>
      <c r="D399" s="59"/>
      <c r="E399" s="59"/>
      <c r="F399" s="59"/>
      <c r="H399" s="59"/>
      <c r="I399" s="59"/>
      <c r="K399" s="59"/>
      <c r="L399" s="59"/>
      <c r="N399" s="59"/>
      <c r="O399" s="59"/>
      <c r="Q399" s="59"/>
      <c r="R399" s="59"/>
      <c r="T399" s="59"/>
      <c r="U399" s="59"/>
      <c r="W399" s="59"/>
      <c r="X399" s="59"/>
    </row>
    <row r="400" spans="1:24" x14ac:dyDescent="0.2">
      <c r="A400" s="59"/>
      <c r="C400" s="59"/>
      <c r="D400" s="59"/>
      <c r="E400" s="59"/>
      <c r="F400" s="59"/>
      <c r="H400" s="59"/>
      <c r="I400" s="59"/>
      <c r="K400" s="59"/>
      <c r="L400" s="59"/>
      <c r="N400" s="59"/>
      <c r="O400" s="59"/>
      <c r="Q400" s="59"/>
      <c r="R400" s="59"/>
      <c r="T400" s="59"/>
      <c r="U400" s="59"/>
      <c r="W400" s="59"/>
      <c r="X400" s="59"/>
    </row>
  </sheetData>
  <dataValidations count="1">
    <dataValidation type="list" allowBlank="1" showInputMessage="1" showErrorMessage="1" sqref="D11:E400">
      <formula1>"Y,N"</formula1>
    </dataValidation>
  </dataValidations>
  <printOptions horizontalCentered="1"/>
  <pageMargins left="0.7" right="0.7" top="0.75" bottom="0.75" header="0.3" footer="0.25"/>
  <pageSetup scale="39" fitToHeight="0" orientation="landscape"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9"/>
    <pageSetUpPr fitToPage="1"/>
  </sheetPr>
  <dimension ref="A1:H322"/>
  <sheetViews>
    <sheetView zoomScaleNormal="100" workbookViewId="0">
      <selection activeCell="D55" sqref="D55"/>
    </sheetView>
  </sheetViews>
  <sheetFormatPr defaultRowHeight="12.75" x14ac:dyDescent="0.2"/>
  <cols>
    <col min="1" max="1" width="10.140625" style="1" bestFit="1" customWidth="1"/>
    <col min="2" max="2" width="36.140625" style="1" bestFit="1" customWidth="1"/>
    <col min="3" max="3" width="5.7109375" style="1" customWidth="1"/>
    <col min="4" max="4" width="11.7109375" style="1" customWidth="1"/>
    <col min="5" max="5" width="13.28515625" style="1" customWidth="1"/>
    <col min="6" max="6" width="14.42578125" style="1" customWidth="1"/>
    <col min="7" max="7" width="18.5703125" style="1" customWidth="1"/>
    <col min="8" max="8" width="19.7109375" style="1" bestFit="1" customWidth="1"/>
    <col min="9" max="16384" width="9.140625" style="1"/>
  </cols>
  <sheetData>
    <row r="1" spans="1:8" s="96" customFormat="1" ht="15.75" x14ac:dyDescent="0.25">
      <c r="A1" s="97" t="s">
        <v>2998</v>
      </c>
      <c r="B1" s="97"/>
    </row>
    <row r="3" spans="1:8" x14ac:dyDescent="0.2">
      <c r="A3" s="19" t="s">
        <v>1</v>
      </c>
      <c r="B3" s="19" t="s">
        <v>1878</v>
      </c>
      <c r="C3" s="19" t="s">
        <v>1879</v>
      </c>
      <c r="D3" s="19" t="s">
        <v>1880</v>
      </c>
      <c r="E3" s="19" t="s">
        <v>1881</v>
      </c>
      <c r="F3" s="19" t="s">
        <v>1882</v>
      </c>
      <c r="G3" s="19" t="s">
        <v>1883</v>
      </c>
      <c r="H3" s="19" t="s">
        <v>1884</v>
      </c>
    </row>
    <row r="4" spans="1:8" x14ac:dyDescent="0.2">
      <c r="A4" s="20" t="s">
        <v>2620</v>
      </c>
      <c r="B4" s="21" t="s">
        <v>1885</v>
      </c>
      <c r="C4" s="21">
        <v>113</v>
      </c>
      <c r="D4" s="21" t="s">
        <v>1886</v>
      </c>
      <c r="E4" s="21" t="s">
        <v>1887</v>
      </c>
      <c r="F4" s="21" t="s">
        <v>1888</v>
      </c>
      <c r="G4" s="21" t="s">
        <v>1885</v>
      </c>
      <c r="H4" s="21" t="s">
        <v>2918</v>
      </c>
    </row>
    <row r="5" spans="1:8" x14ac:dyDescent="0.2">
      <c r="A5" s="20" t="s">
        <v>2621</v>
      </c>
      <c r="B5" s="21" t="s">
        <v>1889</v>
      </c>
      <c r="C5" s="21">
        <v>113</v>
      </c>
      <c r="D5" s="21" t="s">
        <v>1886</v>
      </c>
      <c r="E5" s="21" t="s">
        <v>1890</v>
      </c>
      <c r="F5" s="21" t="s">
        <v>1891</v>
      </c>
      <c r="G5" s="21" t="s">
        <v>1889</v>
      </c>
      <c r="H5" s="21" t="s">
        <v>2918</v>
      </c>
    </row>
    <row r="6" spans="1:8" x14ac:dyDescent="0.2">
      <c r="A6" s="20" t="s">
        <v>2622</v>
      </c>
      <c r="B6" s="21" t="s">
        <v>1892</v>
      </c>
      <c r="C6" s="21">
        <v>101</v>
      </c>
      <c r="D6" s="21" t="s">
        <v>1893</v>
      </c>
      <c r="E6" s="21" t="s">
        <v>1890</v>
      </c>
      <c r="F6" s="21" t="s">
        <v>1894</v>
      </c>
      <c r="G6" s="21" t="s">
        <v>1892</v>
      </c>
      <c r="H6" s="21" t="s">
        <v>2919</v>
      </c>
    </row>
    <row r="7" spans="1:8" x14ac:dyDescent="0.2">
      <c r="A7" s="20" t="s">
        <v>2623</v>
      </c>
      <c r="B7" s="21" t="s">
        <v>1895</v>
      </c>
      <c r="C7" s="21">
        <v>189</v>
      </c>
      <c r="D7" s="21" t="s">
        <v>1886</v>
      </c>
      <c r="E7" s="21" t="s">
        <v>1890</v>
      </c>
      <c r="F7" s="21" t="s">
        <v>1896</v>
      </c>
      <c r="G7" s="21" t="s">
        <v>1895</v>
      </c>
      <c r="H7" s="21" t="s">
        <v>2920</v>
      </c>
    </row>
    <row r="8" spans="1:8" x14ac:dyDescent="0.2">
      <c r="A8" s="20" t="s">
        <v>2624</v>
      </c>
      <c r="B8" s="21" t="s">
        <v>1897</v>
      </c>
      <c r="C8" s="21">
        <v>189</v>
      </c>
      <c r="D8" s="21" t="s">
        <v>1886</v>
      </c>
      <c r="E8" s="21" t="s">
        <v>1887</v>
      </c>
      <c r="F8" s="21" t="s">
        <v>1898</v>
      </c>
      <c r="G8" s="21" t="s">
        <v>1897</v>
      </c>
      <c r="H8" s="21" t="s">
        <v>2920</v>
      </c>
    </row>
    <row r="9" spans="1:8" x14ac:dyDescent="0.2">
      <c r="A9" s="20" t="s">
        <v>2625</v>
      </c>
      <c r="B9" s="21" t="s">
        <v>1899</v>
      </c>
      <c r="C9" s="21">
        <v>123</v>
      </c>
      <c r="D9" s="21" t="s">
        <v>1893</v>
      </c>
      <c r="E9" s="21" t="s">
        <v>1887</v>
      </c>
      <c r="F9" s="21" t="s">
        <v>1900</v>
      </c>
      <c r="G9" s="21" t="s">
        <v>1900</v>
      </c>
      <c r="H9" s="21" t="s">
        <v>2921</v>
      </c>
    </row>
    <row r="10" spans="1:8" x14ac:dyDescent="0.2">
      <c r="A10" s="20" t="s">
        <v>2626</v>
      </c>
      <c r="B10" s="21" t="s">
        <v>1901</v>
      </c>
      <c r="C10" s="21">
        <v>121</v>
      </c>
      <c r="D10" s="21" t="s">
        <v>1886</v>
      </c>
      <c r="E10" s="21" t="s">
        <v>1887</v>
      </c>
      <c r="F10" s="21" t="s">
        <v>1902</v>
      </c>
      <c r="G10" s="21" t="s">
        <v>1901</v>
      </c>
      <c r="H10" s="21" t="s">
        <v>2922</v>
      </c>
    </row>
    <row r="11" spans="1:8" x14ac:dyDescent="0.2">
      <c r="A11" s="20" t="s">
        <v>2627</v>
      </c>
      <c r="B11" s="21" t="s">
        <v>1903</v>
      </c>
      <c r="C11" s="21">
        <v>121</v>
      </c>
      <c r="D11" s="21" t="s">
        <v>1886</v>
      </c>
      <c r="E11" s="21" t="s">
        <v>1887</v>
      </c>
      <c r="F11" s="21" t="s">
        <v>1904</v>
      </c>
      <c r="G11" s="21" t="s">
        <v>1905</v>
      </c>
      <c r="H11" s="21" t="s">
        <v>2918</v>
      </c>
    </row>
    <row r="12" spans="1:8" x14ac:dyDescent="0.2">
      <c r="A12" s="20" t="s">
        <v>2628</v>
      </c>
      <c r="B12" s="21" t="s">
        <v>1906</v>
      </c>
      <c r="C12" s="21">
        <v>112</v>
      </c>
      <c r="D12" s="21" t="s">
        <v>1886</v>
      </c>
      <c r="E12" s="21" t="s">
        <v>1887</v>
      </c>
      <c r="F12" s="21" t="s">
        <v>1907</v>
      </c>
      <c r="G12" s="21" t="s">
        <v>1906</v>
      </c>
      <c r="H12" s="21" t="s">
        <v>2923</v>
      </c>
    </row>
    <row r="13" spans="1:8" x14ac:dyDescent="0.2">
      <c r="A13" s="20" t="s">
        <v>2629</v>
      </c>
      <c r="B13" s="21" t="s">
        <v>1908</v>
      </c>
      <c r="C13" s="21">
        <v>121</v>
      </c>
      <c r="D13" s="21" t="s">
        <v>1886</v>
      </c>
      <c r="E13" s="21" t="s">
        <v>1887</v>
      </c>
      <c r="F13" s="21" t="s">
        <v>1902</v>
      </c>
      <c r="G13" s="21" t="s">
        <v>1908</v>
      </c>
      <c r="H13" s="21" t="s">
        <v>2922</v>
      </c>
    </row>
    <row r="14" spans="1:8" x14ac:dyDescent="0.2">
      <c r="A14" s="20" t="s">
        <v>2630</v>
      </c>
      <c r="B14" s="21" t="s">
        <v>1909</v>
      </c>
      <c r="C14" s="21">
        <v>189</v>
      </c>
      <c r="D14" s="21" t="s">
        <v>1886</v>
      </c>
      <c r="E14" s="21" t="s">
        <v>1887</v>
      </c>
      <c r="F14" s="21" t="s">
        <v>1910</v>
      </c>
      <c r="G14" s="21" t="s">
        <v>1909</v>
      </c>
      <c r="H14" s="21" t="s">
        <v>2920</v>
      </c>
    </row>
    <row r="15" spans="1:8" x14ac:dyDescent="0.2">
      <c r="A15" s="20" t="s">
        <v>2631</v>
      </c>
      <c r="B15" s="21" t="s">
        <v>1911</v>
      </c>
      <c r="C15" s="21">
        <v>101</v>
      </c>
      <c r="D15" s="21" t="s">
        <v>1893</v>
      </c>
      <c r="E15" s="21" t="s">
        <v>1890</v>
      </c>
      <c r="F15" s="21" t="s">
        <v>1912</v>
      </c>
      <c r="G15" s="21" t="s">
        <v>1911</v>
      </c>
      <c r="H15" s="21" t="s">
        <v>2924</v>
      </c>
    </row>
    <row r="16" spans="1:8" x14ac:dyDescent="0.2">
      <c r="A16" s="20" t="s">
        <v>2632</v>
      </c>
      <c r="B16" s="21" t="s">
        <v>1913</v>
      </c>
      <c r="C16" s="21">
        <v>121</v>
      </c>
      <c r="D16" s="21" t="s">
        <v>1886</v>
      </c>
      <c r="E16" s="21" t="s">
        <v>1887</v>
      </c>
      <c r="F16" s="21" t="s">
        <v>1914</v>
      </c>
      <c r="G16" s="21" t="s">
        <v>1915</v>
      </c>
      <c r="H16" s="21" t="s">
        <v>2925</v>
      </c>
    </row>
    <row r="17" spans="1:8" x14ac:dyDescent="0.2">
      <c r="A17" s="20" t="s">
        <v>2633</v>
      </c>
      <c r="B17" s="21" t="s">
        <v>1916</v>
      </c>
      <c r="C17" s="21">
        <v>105</v>
      </c>
      <c r="D17" s="21" t="s">
        <v>1893</v>
      </c>
      <c r="E17" s="21" t="s">
        <v>1890</v>
      </c>
      <c r="F17" s="21" t="s">
        <v>1917</v>
      </c>
      <c r="G17" s="21" t="s">
        <v>1916</v>
      </c>
      <c r="H17" s="21" t="s">
        <v>2923</v>
      </c>
    </row>
    <row r="18" spans="1:8" x14ac:dyDescent="0.2">
      <c r="A18" s="20" t="s">
        <v>2634</v>
      </c>
      <c r="B18" s="21" t="s">
        <v>1918</v>
      </c>
      <c r="C18" s="21">
        <v>189</v>
      </c>
      <c r="D18" s="21" t="s">
        <v>1886</v>
      </c>
      <c r="E18" s="21" t="s">
        <v>1890</v>
      </c>
      <c r="F18" s="21" t="s">
        <v>1910</v>
      </c>
      <c r="G18" s="21" t="s">
        <v>1918</v>
      </c>
      <c r="H18" s="21" t="s">
        <v>2920</v>
      </c>
    </row>
    <row r="19" spans="1:8" x14ac:dyDescent="0.2">
      <c r="A19" s="20" t="s">
        <v>2635</v>
      </c>
      <c r="B19" s="21" t="s">
        <v>1919</v>
      </c>
      <c r="C19" s="21">
        <v>113</v>
      </c>
      <c r="D19" s="21" t="s">
        <v>1886</v>
      </c>
      <c r="E19" s="21" t="s">
        <v>1890</v>
      </c>
      <c r="F19" s="21" t="s">
        <v>1891</v>
      </c>
      <c r="G19" s="21" t="s">
        <v>1920</v>
      </c>
      <c r="H19" s="21" t="s">
        <v>2918</v>
      </c>
    </row>
    <row r="20" spans="1:8" x14ac:dyDescent="0.2">
      <c r="A20" s="20" t="s">
        <v>2636</v>
      </c>
      <c r="B20" s="21" t="s">
        <v>1921</v>
      </c>
      <c r="C20" s="21">
        <v>114</v>
      </c>
      <c r="D20" s="21" t="s">
        <v>1886</v>
      </c>
      <c r="E20" s="21" t="s">
        <v>1887</v>
      </c>
      <c r="F20" s="21" t="s">
        <v>1904</v>
      </c>
      <c r="G20" s="21" t="s">
        <v>1921</v>
      </c>
      <c r="H20" s="21" t="s">
        <v>2918</v>
      </c>
    </row>
    <row r="21" spans="1:8" x14ac:dyDescent="0.2">
      <c r="A21" s="20" t="s">
        <v>2637</v>
      </c>
      <c r="B21" s="21" t="s">
        <v>1922</v>
      </c>
      <c r="C21" s="21">
        <v>171</v>
      </c>
      <c r="D21" s="21" t="s">
        <v>1893</v>
      </c>
      <c r="E21" s="21" t="s">
        <v>1890</v>
      </c>
      <c r="F21" s="21" t="s">
        <v>1923</v>
      </c>
      <c r="G21" s="21" t="s">
        <v>1922</v>
      </c>
      <c r="H21" s="21" t="s">
        <v>2924</v>
      </c>
    </row>
    <row r="22" spans="1:8" x14ac:dyDescent="0.2">
      <c r="A22" s="20" t="s">
        <v>2638</v>
      </c>
      <c r="B22" s="21" t="s">
        <v>1924</v>
      </c>
      <c r="C22" s="21">
        <v>171</v>
      </c>
      <c r="D22" s="21" t="s">
        <v>1893</v>
      </c>
      <c r="E22" s="21" t="s">
        <v>1890</v>
      </c>
      <c r="F22" s="21" t="s">
        <v>1925</v>
      </c>
      <c r="G22" s="21" t="s">
        <v>1924</v>
      </c>
      <c r="H22" s="21" t="s">
        <v>2924</v>
      </c>
    </row>
    <row r="23" spans="1:8" x14ac:dyDescent="0.2">
      <c r="A23" s="20" t="s">
        <v>2639</v>
      </c>
      <c r="B23" s="21" t="s">
        <v>1926</v>
      </c>
      <c r="C23" s="21">
        <v>114</v>
      </c>
      <c r="D23" s="21" t="s">
        <v>1886</v>
      </c>
      <c r="E23" s="21" t="s">
        <v>1890</v>
      </c>
      <c r="F23" s="21" t="s">
        <v>1927</v>
      </c>
      <c r="G23" s="21" t="s">
        <v>1926</v>
      </c>
      <c r="H23" s="21" t="s">
        <v>2918</v>
      </c>
    </row>
    <row r="24" spans="1:8" x14ac:dyDescent="0.2">
      <c r="A24" s="20" t="s">
        <v>2640</v>
      </c>
      <c r="B24" s="21" t="s">
        <v>1928</v>
      </c>
      <c r="C24" s="21">
        <v>189</v>
      </c>
      <c r="D24" s="21" t="s">
        <v>1886</v>
      </c>
      <c r="E24" s="21" t="s">
        <v>1887</v>
      </c>
      <c r="F24" s="21" t="s">
        <v>1896</v>
      </c>
      <c r="G24" s="21" t="s">
        <v>1929</v>
      </c>
      <c r="H24" s="21" t="s">
        <v>2920</v>
      </c>
    </row>
    <row r="25" spans="1:8" x14ac:dyDescent="0.2">
      <c r="A25" s="20" t="s">
        <v>2641</v>
      </c>
      <c r="B25" s="21" t="s">
        <v>1930</v>
      </c>
      <c r="C25" s="21">
        <v>112</v>
      </c>
      <c r="D25" s="21" t="s">
        <v>1886</v>
      </c>
      <c r="E25" s="21" t="s">
        <v>1887</v>
      </c>
      <c r="F25" s="21" t="s">
        <v>1907</v>
      </c>
      <c r="G25" s="21" t="s">
        <v>1930</v>
      </c>
      <c r="H25" s="21" t="s">
        <v>2923</v>
      </c>
    </row>
    <row r="26" spans="1:8" x14ac:dyDescent="0.2">
      <c r="A26" s="20" t="s">
        <v>2642</v>
      </c>
      <c r="B26" s="21" t="s">
        <v>1931</v>
      </c>
      <c r="C26" s="21">
        <v>114</v>
      </c>
      <c r="D26" s="21" t="s">
        <v>1886</v>
      </c>
      <c r="E26" s="21" t="s">
        <v>1890</v>
      </c>
      <c r="F26" s="21" t="s">
        <v>1932</v>
      </c>
      <c r="G26" s="21" t="s">
        <v>1933</v>
      </c>
      <c r="H26" s="21" t="s">
        <v>2918</v>
      </c>
    </row>
    <row r="27" spans="1:8" x14ac:dyDescent="0.2">
      <c r="A27" s="20" t="s">
        <v>2643</v>
      </c>
      <c r="B27" s="21" t="s">
        <v>1934</v>
      </c>
      <c r="C27" s="21">
        <v>121</v>
      </c>
      <c r="D27" s="21" t="s">
        <v>1886</v>
      </c>
      <c r="E27" s="21" t="s">
        <v>1890</v>
      </c>
      <c r="F27" s="21" t="s">
        <v>1914</v>
      </c>
      <c r="G27" s="21" t="s">
        <v>1934</v>
      </c>
      <c r="H27" s="21" t="s">
        <v>2925</v>
      </c>
    </row>
    <row r="28" spans="1:8" x14ac:dyDescent="0.2">
      <c r="A28" s="20" t="s">
        <v>2644</v>
      </c>
      <c r="B28" s="21" t="s">
        <v>1935</v>
      </c>
      <c r="C28" s="21">
        <v>171</v>
      </c>
      <c r="D28" s="21" t="s">
        <v>1893</v>
      </c>
      <c r="E28" s="21" t="s">
        <v>1890</v>
      </c>
      <c r="F28" s="21" t="s">
        <v>1936</v>
      </c>
      <c r="G28" s="21" t="s">
        <v>1937</v>
      </c>
      <c r="H28" s="21" t="s">
        <v>2924</v>
      </c>
    </row>
    <row r="29" spans="1:8" x14ac:dyDescent="0.2">
      <c r="A29" s="20" t="s">
        <v>2645</v>
      </c>
      <c r="B29" s="21" t="s">
        <v>1938</v>
      </c>
      <c r="C29" s="21">
        <v>171</v>
      </c>
      <c r="D29" s="21" t="s">
        <v>1893</v>
      </c>
      <c r="E29" s="21" t="s">
        <v>1890</v>
      </c>
      <c r="F29" s="21" t="s">
        <v>1936</v>
      </c>
      <c r="G29" s="21" t="s">
        <v>1938</v>
      </c>
      <c r="H29" s="21" t="s">
        <v>2924</v>
      </c>
    </row>
    <row r="30" spans="1:8" x14ac:dyDescent="0.2">
      <c r="A30" s="20" t="s">
        <v>2646</v>
      </c>
      <c r="B30" s="21" t="s">
        <v>1939</v>
      </c>
      <c r="C30" s="21">
        <v>112</v>
      </c>
      <c r="D30" s="21" t="s">
        <v>1886</v>
      </c>
      <c r="E30" s="21" t="s">
        <v>1890</v>
      </c>
      <c r="F30" s="21" t="s">
        <v>1940</v>
      </c>
      <c r="G30" s="21" t="s">
        <v>1939</v>
      </c>
      <c r="H30" s="21" t="s">
        <v>2918</v>
      </c>
    </row>
    <row r="31" spans="1:8" x14ac:dyDescent="0.2">
      <c r="A31" s="20" t="s">
        <v>2647</v>
      </c>
      <c r="B31" s="21" t="s">
        <v>1941</v>
      </c>
      <c r="C31" s="21">
        <v>112</v>
      </c>
      <c r="D31" s="21" t="s">
        <v>1886</v>
      </c>
      <c r="E31" s="21" t="s">
        <v>1890</v>
      </c>
      <c r="F31" s="21" t="s">
        <v>1917</v>
      </c>
      <c r="G31" s="21" t="s">
        <v>1941</v>
      </c>
      <c r="H31" s="21" t="s">
        <v>2923</v>
      </c>
    </row>
    <row r="32" spans="1:8" x14ac:dyDescent="0.2">
      <c r="A32" s="20" t="s">
        <v>2648</v>
      </c>
      <c r="B32" s="21" t="s">
        <v>1942</v>
      </c>
      <c r="C32" s="21">
        <v>114</v>
      </c>
      <c r="D32" s="21" t="s">
        <v>1886</v>
      </c>
      <c r="E32" s="21" t="s">
        <v>1887</v>
      </c>
      <c r="F32" s="21" t="s">
        <v>1904</v>
      </c>
      <c r="G32" s="21" t="s">
        <v>1943</v>
      </c>
      <c r="H32" s="21" t="s">
        <v>2918</v>
      </c>
    </row>
    <row r="33" spans="1:8" x14ac:dyDescent="0.2">
      <c r="A33" s="20" t="s">
        <v>2649</v>
      </c>
      <c r="B33" s="21" t="s">
        <v>1944</v>
      </c>
      <c r="C33" s="21">
        <v>101</v>
      </c>
      <c r="D33" s="21" t="s">
        <v>1893</v>
      </c>
      <c r="E33" s="21" t="s">
        <v>1887</v>
      </c>
      <c r="F33" s="21" t="s">
        <v>1945</v>
      </c>
      <c r="G33" s="21" t="s">
        <v>1946</v>
      </c>
      <c r="H33" s="21" t="s">
        <v>2919</v>
      </c>
    </row>
    <row r="34" spans="1:8" x14ac:dyDescent="0.2">
      <c r="A34" s="20" t="s">
        <v>2650</v>
      </c>
      <c r="B34" s="21" t="s">
        <v>1947</v>
      </c>
      <c r="C34" s="21">
        <v>113</v>
      </c>
      <c r="D34" s="21" t="s">
        <v>1886</v>
      </c>
      <c r="E34" s="21" t="s">
        <v>1887</v>
      </c>
      <c r="F34" s="21" t="s">
        <v>1891</v>
      </c>
      <c r="G34" s="21" t="s">
        <v>1947</v>
      </c>
      <c r="H34" s="21" t="s">
        <v>2918</v>
      </c>
    </row>
    <row r="35" spans="1:8" x14ac:dyDescent="0.2">
      <c r="A35" s="20" t="s">
        <v>2651</v>
      </c>
      <c r="B35" s="21" t="s">
        <v>1948</v>
      </c>
      <c r="C35" s="21">
        <v>113</v>
      </c>
      <c r="D35" s="21" t="s">
        <v>1886</v>
      </c>
      <c r="E35" s="21" t="s">
        <v>1887</v>
      </c>
      <c r="F35" s="21" t="s">
        <v>1891</v>
      </c>
      <c r="G35" s="21" t="s">
        <v>1948</v>
      </c>
      <c r="H35" s="21" t="s">
        <v>2918</v>
      </c>
    </row>
    <row r="36" spans="1:8" x14ac:dyDescent="0.2">
      <c r="A36" s="20" t="s">
        <v>2652</v>
      </c>
      <c r="B36" s="21" t="s">
        <v>1949</v>
      </c>
      <c r="C36" s="21">
        <v>101</v>
      </c>
      <c r="D36" s="21" t="s">
        <v>1893</v>
      </c>
      <c r="E36" s="21" t="s">
        <v>1890</v>
      </c>
      <c r="F36" s="21" t="s">
        <v>1945</v>
      </c>
      <c r="G36" s="21" t="s">
        <v>1949</v>
      </c>
      <c r="H36" s="21" t="s">
        <v>2919</v>
      </c>
    </row>
    <row r="37" spans="1:8" x14ac:dyDescent="0.2">
      <c r="A37" s="20" t="s">
        <v>2653</v>
      </c>
      <c r="B37" s="21" t="s">
        <v>1950</v>
      </c>
      <c r="C37" s="21">
        <v>101</v>
      </c>
      <c r="D37" s="21" t="s">
        <v>1893</v>
      </c>
      <c r="E37" s="21" t="s">
        <v>1890</v>
      </c>
      <c r="F37" s="21" t="s">
        <v>1951</v>
      </c>
      <c r="G37" s="21" t="s">
        <v>1950</v>
      </c>
      <c r="H37" s="21" t="s">
        <v>2919</v>
      </c>
    </row>
    <row r="38" spans="1:8" x14ac:dyDescent="0.2">
      <c r="A38" s="20" t="s">
        <v>2654</v>
      </c>
      <c r="B38" s="21" t="s">
        <v>1952</v>
      </c>
      <c r="C38" s="21">
        <v>114</v>
      </c>
      <c r="D38" s="21" t="s">
        <v>1886</v>
      </c>
      <c r="E38" s="21" t="s">
        <v>1890</v>
      </c>
      <c r="F38" s="21" t="s">
        <v>1927</v>
      </c>
      <c r="G38" s="21" t="s">
        <v>1952</v>
      </c>
      <c r="H38" s="21" t="s">
        <v>2918</v>
      </c>
    </row>
    <row r="39" spans="1:8" x14ac:dyDescent="0.2">
      <c r="A39" s="20" t="s">
        <v>2655</v>
      </c>
      <c r="B39" s="21" t="s">
        <v>1953</v>
      </c>
      <c r="C39" s="21">
        <v>123</v>
      </c>
      <c r="D39" s="21" t="s">
        <v>1893</v>
      </c>
      <c r="E39" s="21" t="s">
        <v>1887</v>
      </c>
      <c r="F39" s="21" t="s">
        <v>1900</v>
      </c>
      <c r="G39" s="21" t="s">
        <v>1953</v>
      </c>
      <c r="H39" s="21" t="s">
        <v>2921</v>
      </c>
    </row>
    <row r="40" spans="1:8" x14ac:dyDescent="0.2">
      <c r="A40" s="20" t="s">
        <v>2656</v>
      </c>
      <c r="B40" s="21" t="s">
        <v>1954</v>
      </c>
      <c r="C40" s="21">
        <v>105</v>
      </c>
      <c r="D40" s="21" t="s">
        <v>1893</v>
      </c>
      <c r="E40" s="21" t="s">
        <v>1890</v>
      </c>
      <c r="F40" s="21" t="s">
        <v>1955</v>
      </c>
      <c r="G40" s="21" t="s">
        <v>1956</v>
      </c>
      <c r="H40" s="21" t="s">
        <v>2926</v>
      </c>
    </row>
    <row r="41" spans="1:8" x14ac:dyDescent="0.2">
      <c r="A41" s="22" t="s">
        <v>2696</v>
      </c>
      <c r="B41" s="21" t="s">
        <v>1957</v>
      </c>
      <c r="C41" s="21">
        <v>121</v>
      </c>
      <c r="D41" s="21" t="s">
        <v>1886</v>
      </c>
      <c r="E41" s="21" t="s">
        <v>1887</v>
      </c>
      <c r="F41" s="21" t="s">
        <v>1914</v>
      </c>
      <c r="G41" s="21" t="s">
        <v>1958</v>
      </c>
      <c r="H41" s="21" t="s">
        <v>2925</v>
      </c>
    </row>
    <row r="42" spans="1:8" x14ac:dyDescent="0.2">
      <c r="A42" s="20" t="s">
        <v>2657</v>
      </c>
      <c r="B42" s="21" t="s">
        <v>1959</v>
      </c>
      <c r="C42" s="21">
        <v>101</v>
      </c>
      <c r="D42" s="21" t="s">
        <v>1893</v>
      </c>
      <c r="E42" s="21" t="s">
        <v>1890</v>
      </c>
      <c r="F42" s="21" t="s">
        <v>1960</v>
      </c>
      <c r="G42" s="21" t="s">
        <v>1959</v>
      </c>
      <c r="H42" s="21" t="s">
        <v>2921</v>
      </c>
    </row>
    <row r="43" spans="1:8" x14ac:dyDescent="0.2">
      <c r="A43" s="20" t="s">
        <v>2658</v>
      </c>
      <c r="B43" s="21" t="s">
        <v>1961</v>
      </c>
      <c r="C43" s="21">
        <v>123</v>
      </c>
      <c r="D43" s="21" t="s">
        <v>1893</v>
      </c>
      <c r="E43" s="21" t="s">
        <v>1887</v>
      </c>
      <c r="F43" s="21" t="s">
        <v>1962</v>
      </c>
      <c r="G43" s="21" t="s">
        <v>1961</v>
      </c>
      <c r="H43" s="21" t="s">
        <v>2921</v>
      </c>
    </row>
    <row r="44" spans="1:8" x14ac:dyDescent="0.2">
      <c r="A44" s="20" t="s">
        <v>2659</v>
      </c>
      <c r="B44" s="21" t="s">
        <v>1963</v>
      </c>
      <c r="C44" s="21">
        <v>101</v>
      </c>
      <c r="D44" s="21" t="s">
        <v>1893</v>
      </c>
      <c r="E44" s="21" t="s">
        <v>1890</v>
      </c>
      <c r="F44" s="21" t="s">
        <v>1960</v>
      </c>
      <c r="G44" s="21" t="s">
        <v>1963</v>
      </c>
      <c r="H44" s="21" t="s">
        <v>2921</v>
      </c>
    </row>
    <row r="45" spans="1:8" x14ac:dyDescent="0.2">
      <c r="A45" s="20" t="s">
        <v>2660</v>
      </c>
      <c r="B45" s="21" t="s">
        <v>1964</v>
      </c>
      <c r="C45" s="21">
        <v>101</v>
      </c>
      <c r="D45" s="21" t="s">
        <v>1893</v>
      </c>
      <c r="E45" s="21" t="s">
        <v>1890</v>
      </c>
      <c r="F45" s="21" t="s">
        <v>1951</v>
      </c>
      <c r="G45" s="21" t="s">
        <v>1965</v>
      </c>
      <c r="H45" s="21" t="s">
        <v>2919</v>
      </c>
    </row>
    <row r="46" spans="1:8" x14ac:dyDescent="0.2">
      <c r="A46" s="20" t="s">
        <v>2661</v>
      </c>
      <c r="B46" s="21" t="s">
        <v>1966</v>
      </c>
      <c r="C46" s="21">
        <v>123</v>
      </c>
      <c r="D46" s="21" t="s">
        <v>1893</v>
      </c>
      <c r="E46" s="21" t="s">
        <v>1890</v>
      </c>
      <c r="F46" s="21" t="s">
        <v>1962</v>
      </c>
      <c r="G46" s="21" t="s">
        <v>1967</v>
      </c>
      <c r="H46" s="21" t="s">
        <v>2921</v>
      </c>
    </row>
    <row r="47" spans="1:8" x14ac:dyDescent="0.2">
      <c r="A47" s="20" t="s">
        <v>2662</v>
      </c>
      <c r="B47" s="21" t="s">
        <v>1968</v>
      </c>
      <c r="C47" s="21">
        <v>101</v>
      </c>
      <c r="D47" s="21" t="s">
        <v>1893</v>
      </c>
      <c r="E47" s="21" t="s">
        <v>1890</v>
      </c>
      <c r="F47" s="21" t="s">
        <v>1951</v>
      </c>
      <c r="G47" s="21" t="s">
        <v>1968</v>
      </c>
      <c r="H47" s="21" t="s">
        <v>2919</v>
      </c>
    </row>
    <row r="48" spans="1:8" x14ac:dyDescent="0.2">
      <c r="A48" s="20" t="s">
        <v>2663</v>
      </c>
      <c r="B48" s="21" t="s">
        <v>1969</v>
      </c>
      <c r="C48" s="21">
        <v>189</v>
      </c>
      <c r="D48" s="21" t="s">
        <v>1886</v>
      </c>
      <c r="E48" s="21" t="s">
        <v>1890</v>
      </c>
      <c r="F48" s="21" t="s">
        <v>1896</v>
      </c>
      <c r="G48" s="21" t="s">
        <v>1969</v>
      </c>
      <c r="H48" s="21" t="s">
        <v>2920</v>
      </c>
    </row>
    <row r="49" spans="1:8" x14ac:dyDescent="0.2">
      <c r="A49" s="20" t="s">
        <v>2664</v>
      </c>
      <c r="B49" s="21" t="s">
        <v>1970</v>
      </c>
      <c r="C49" s="21">
        <v>189</v>
      </c>
      <c r="D49" s="21" t="s">
        <v>1886</v>
      </c>
      <c r="E49" s="21" t="s">
        <v>1890</v>
      </c>
      <c r="F49" s="21" t="s">
        <v>1896</v>
      </c>
      <c r="G49" s="21" t="s">
        <v>1971</v>
      </c>
      <c r="H49" s="21" t="s">
        <v>2920</v>
      </c>
    </row>
    <row r="50" spans="1:8" x14ac:dyDescent="0.2">
      <c r="A50" s="20" t="s">
        <v>2665</v>
      </c>
      <c r="B50" s="21" t="s">
        <v>1972</v>
      </c>
      <c r="C50" s="21">
        <v>113</v>
      </c>
      <c r="D50" s="21" t="s">
        <v>1886</v>
      </c>
      <c r="E50" s="21" t="s">
        <v>1887</v>
      </c>
      <c r="F50" s="21" t="s">
        <v>1888</v>
      </c>
      <c r="G50" s="21" t="s">
        <v>1972</v>
      </c>
      <c r="H50" s="21" t="s">
        <v>2918</v>
      </c>
    </row>
    <row r="51" spans="1:8" x14ac:dyDescent="0.2">
      <c r="A51" s="20" t="s">
        <v>2666</v>
      </c>
      <c r="B51" s="21" t="s">
        <v>1973</v>
      </c>
      <c r="C51" s="21">
        <v>171</v>
      </c>
      <c r="D51" s="21" t="s">
        <v>1893</v>
      </c>
      <c r="E51" s="21" t="s">
        <v>1890</v>
      </c>
      <c r="F51" s="21" t="s">
        <v>1974</v>
      </c>
      <c r="G51" s="21" t="s">
        <v>1975</v>
      </c>
      <c r="H51" s="21" t="s">
        <v>2924</v>
      </c>
    </row>
    <row r="52" spans="1:8" x14ac:dyDescent="0.2">
      <c r="A52" s="20" t="s">
        <v>2667</v>
      </c>
      <c r="B52" s="21" t="s">
        <v>1976</v>
      </c>
      <c r="C52" s="21">
        <v>189</v>
      </c>
      <c r="D52" s="21" t="s">
        <v>1886</v>
      </c>
      <c r="E52" s="21" t="s">
        <v>1890</v>
      </c>
      <c r="F52" s="21" t="s">
        <v>1977</v>
      </c>
      <c r="G52" s="21" t="s">
        <v>1976</v>
      </c>
      <c r="H52" s="21" t="s">
        <v>2920</v>
      </c>
    </row>
    <row r="53" spans="1:8" x14ac:dyDescent="0.2">
      <c r="A53" s="20" t="s">
        <v>2668</v>
      </c>
      <c r="B53" s="21" t="s">
        <v>1978</v>
      </c>
      <c r="C53" s="21">
        <v>114</v>
      </c>
      <c r="D53" s="21" t="s">
        <v>1886</v>
      </c>
      <c r="E53" s="21" t="s">
        <v>1890</v>
      </c>
      <c r="F53" s="21" t="s">
        <v>1932</v>
      </c>
      <c r="G53" s="21" t="s">
        <v>1979</v>
      </c>
      <c r="H53" s="21" t="s">
        <v>2918</v>
      </c>
    </row>
    <row r="54" spans="1:8" x14ac:dyDescent="0.2">
      <c r="A54" s="20" t="s">
        <v>2669</v>
      </c>
      <c r="B54" s="21" t="s">
        <v>1980</v>
      </c>
      <c r="C54" s="21">
        <v>101</v>
      </c>
      <c r="D54" s="21" t="s">
        <v>1893</v>
      </c>
      <c r="E54" s="21" t="s">
        <v>1890</v>
      </c>
      <c r="F54" s="21" t="s">
        <v>1894</v>
      </c>
      <c r="G54" s="21" t="s">
        <v>1980</v>
      </c>
      <c r="H54" s="21" t="s">
        <v>2919</v>
      </c>
    </row>
    <row r="55" spans="1:8" x14ac:dyDescent="0.2">
      <c r="A55" s="20" t="s">
        <v>2670</v>
      </c>
      <c r="B55" s="21" t="s">
        <v>1981</v>
      </c>
      <c r="C55" s="21">
        <v>101</v>
      </c>
      <c r="D55" s="21" t="s">
        <v>1893</v>
      </c>
      <c r="E55" s="21" t="s">
        <v>1890</v>
      </c>
      <c r="F55" s="21" t="s">
        <v>1982</v>
      </c>
      <c r="G55" s="21" t="s">
        <v>1981</v>
      </c>
      <c r="H55" s="21" t="s">
        <v>2919</v>
      </c>
    </row>
    <row r="56" spans="1:8" x14ac:dyDescent="0.2">
      <c r="A56" s="20" t="s">
        <v>2671</v>
      </c>
      <c r="B56" s="21" t="s">
        <v>1983</v>
      </c>
      <c r="C56" s="21">
        <v>101</v>
      </c>
      <c r="D56" s="21" t="s">
        <v>1893</v>
      </c>
      <c r="E56" s="21" t="s">
        <v>1890</v>
      </c>
      <c r="F56" s="21" t="s">
        <v>1984</v>
      </c>
      <c r="G56" s="21" t="s">
        <v>1983</v>
      </c>
      <c r="H56" s="21" t="s">
        <v>2919</v>
      </c>
    </row>
    <row r="57" spans="1:8" x14ac:dyDescent="0.2">
      <c r="A57" s="22" t="s">
        <v>2867</v>
      </c>
      <c r="B57" s="21" t="s">
        <v>1985</v>
      </c>
      <c r="C57" s="21">
        <v>105</v>
      </c>
      <c r="D57" s="21" t="s">
        <v>1893</v>
      </c>
      <c r="E57" s="21" t="s">
        <v>1890</v>
      </c>
      <c r="F57" s="21" t="s">
        <v>1955</v>
      </c>
      <c r="G57" s="21" t="s">
        <v>1986</v>
      </c>
      <c r="H57" s="21" t="s">
        <v>2926</v>
      </c>
    </row>
    <row r="58" spans="1:8" x14ac:dyDescent="0.2">
      <c r="A58" s="20" t="s">
        <v>2672</v>
      </c>
      <c r="B58" s="21" t="s">
        <v>1987</v>
      </c>
      <c r="C58" s="21">
        <v>189</v>
      </c>
      <c r="D58" s="21" t="s">
        <v>1886</v>
      </c>
      <c r="E58" s="21" t="s">
        <v>1890</v>
      </c>
      <c r="F58" s="21" t="s">
        <v>1898</v>
      </c>
      <c r="G58" s="21" t="s">
        <v>1987</v>
      </c>
      <c r="H58" s="21" t="s">
        <v>2920</v>
      </c>
    </row>
    <row r="59" spans="1:8" x14ac:dyDescent="0.2">
      <c r="A59" s="20" t="s">
        <v>2673</v>
      </c>
      <c r="B59" s="21" t="s">
        <v>1988</v>
      </c>
      <c r="C59" s="21">
        <v>101</v>
      </c>
      <c r="D59" s="21" t="s">
        <v>1893</v>
      </c>
      <c r="E59" s="21" t="s">
        <v>1890</v>
      </c>
      <c r="F59" s="21" t="s">
        <v>1894</v>
      </c>
      <c r="G59" s="21" t="s">
        <v>1988</v>
      </c>
      <c r="H59" s="21" t="s">
        <v>2919</v>
      </c>
    </row>
    <row r="60" spans="1:8" x14ac:dyDescent="0.2">
      <c r="A60" s="20" t="s">
        <v>2674</v>
      </c>
      <c r="B60" s="21" t="s">
        <v>1989</v>
      </c>
      <c r="C60" s="21">
        <v>123</v>
      </c>
      <c r="D60" s="21" t="s">
        <v>1893</v>
      </c>
      <c r="E60" s="21" t="s">
        <v>1890</v>
      </c>
      <c r="F60" s="21" t="s">
        <v>1990</v>
      </c>
      <c r="G60" s="21" t="s">
        <v>1989</v>
      </c>
      <c r="H60" s="21" t="s">
        <v>2921</v>
      </c>
    </row>
    <row r="61" spans="1:8" x14ac:dyDescent="0.2">
      <c r="A61" s="20" t="s">
        <v>2675</v>
      </c>
      <c r="B61" s="21" t="s">
        <v>1991</v>
      </c>
      <c r="C61" s="21">
        <v>101</v>
      </c>
      <c r="D61" s="21" t="s">
        <v>1893</v>
      </c>
      <c r="E61" s="21" t="s">
        <v>1890</v>
      </c>
      <c r="F61" s="21" t="s">
        <v>1945</v>
      </c>
      <c r="G61" s="21" t="s">
        <v>1991</v>
      </c>
      <c r="H61" s="21" t="s">
        <v>2919</v>
      </c>
    </row>
    <row r="62" spans="1:8" x14ac:dyDescent="0.2">
      <c r="A62" s="20" t="s">
        <v>2676</v>
      </c>
      <c r="B62" s="21" t="s">
        <v>1992</v>
      </c>
      <c r="C62" s="21">
        <v>121</v>
      </c>
      <c r="D62" s="21" t="s">
        <v>1886</v>
      </c>
      <c r="E62" s="21" t="s">
        <v>1887</v>
      </c>
      <c r="F62" s="21" t="s">
        <v>1914</v>
      </c>
      <c r="G62" s="21" t="s">
        <v>1993</v>
      </c>
      <c r="H62" s="21" t="s">
        <v>2925</v>
      </c>
    </row>
    <row r="63" spans="1:8" x14ac:dyDescent="0.2">
      <c r="A63" s="20" t="s">
        <v>2677</v>
      </c>
      <c r="B63" s="21" t="s">
        <v>1994</v>
      </c>
      <c r="C63" s="21">
        <v>123</v>
      </c>
      <c r="D63" s="21" t="s">
        <v>1893</v>
      </c>
      <c r="E63" s="21" t="s">
        <v>1890</v>
      </c>
      <c r="F63" s="21" t="s">
        <v>1962</v>
      </c>
      <c r="G63" s="21" t="s">
        <v>1994</v>
      </c>
      <c r="H63" s="21" t="s">
        <v>2921</v>
      </c>
    </row>
    <row r="64" spans="1:8" x14ac:dyDescent="0.2">
      <c r="A64" s="20" t="s">
        <v>2678</v>
      </c>
      <c r="B64" s="21" t="s">
        <v>1995</v>
      </c>
      <c r="C64" s="21">
        <v>101</v>
      </c>
      <c r="D64" s="21" t="s">
        <v>1893</v>
      </c>
      <c r="E64" s="21" t="s">
        <v>1887</v>
      </c>
      <c r="F64" s="21" t="s">
        <v>1945</v>
      </c>
      <c r="G64" s="21" t="s">
        <v>1945</v>
      </c>
      <c r="H64" s="21" t="s">
        <v>2919</v>
      </c>
    </row>
    <row r="65" spans="1:8" x14ac:dyDescent="0.2">
      <c r="A65" s="20" t="s">
        <v>2679</v>
      </c>
      <c r="B65" s="21" t="s">
        <v>1996</v>
      </c>
      <c r="C65" s="21">
        <v>105</v>
      </c>
      <c r="D65" s="21" t="s">
        <v>1893</v>
      </c>
      <c r="E65" s="21" t="s">
        <v>1887</v>
      </c>
      <c r="F65" s="21" t="s">
        <v>1997</v>
      </c>
      <c r="G65" s="21" t="s">
        <v>1997</v>
      </c>
      <c r="H65" s="21" t="s">
        <v>2926</v>
      </c>
    </row>
    <row r="66" spans="1:8" x14ac:dyDescent="0.2">
      <c r="A66" s="20" t="s">
        <v>2680</v>
      </c>
      <c r="B66" s="21" t="s">
        <v>1998</v>
      </c>
      <c r="C66" s="21">
        <v>171</v>
      </c>
      <c r="D66" s="21" t="s">
        <v>1893</v>
      </c>
      <c r="E66" s="21" t="s">
        <v>1887</v>
      </c>
      <c r="F66" s="21" t="s">
        <v>1925</v>
      </c>
      <c r="G66" s="21" t="s">
        <v>1999</v>
      </c>
      <c r="H66" s="21" t="s">
        <v>2924</v>
      </c>
    </row>
    <row r="67" spans="1:8" x14ac:dyDescent="0.2">
      <c r="A67" s="20" t="s">
        <v>2681</v>
      </c>
      <c r="B67" s="21" t="s">
        <v>2000</v>
      </c>
      <c r="C67" s="21">
        <v>105</v>
      </c>
      <c r="D67" s="21" t="s">
        <v>1893</v>
      </c>
      <c r="E67" s="21" t="s">
        <v>1890</v>
      </c>
      <c r="F67" s="21" t="s">
        <v>1955</v>
      </c>
      <c r="G67" s="21" t="s">
        <v>2000</v>
      </c>
      <c r="H67" s="21" t="s">
        <v>2926</v>
      </c>
    </row>
    <row r="68" spans="1:8" x14ac:dyDescent="0.2">
      <c r="A68" s="20" t="s">
        <v>2682</v>
      </c>
      <c r="B68" s="21" t="s">
        <v>2001</v>
      </c>
      <c r="C68" s="21">
        <v>121</v>
      </c>
      <c r="D68" s="21" t="s">
        <v>1886</v>
      </c>
      <c r="E68" s="21" t="s">
        <v>1890</v>
      </c>
      <c r="F68" s="21" t="s">
        <v>1914</v>
      </c>
      <c r="G68" s="21" t="s">
        <v>2001</v>
      </c>
      <c r="H68" s="21" t="s">
        <v>2925</v>
      </c>
    </row>
    <row r="69" spans="1:8" x14ac:dyDescent="0.2">
      <c r="A69" s="20" t="s">
        <v>2683</v>
      </c>
      <c r="B69" s="21" t="s">
        <v>2002</v>
      </c>
      <c r="C69" s="21">
        <v>189</v>
      </c>
      <c r="D69" s="21" t="s">
        <v>1886</v>
      </c>
      <c r="E69" s="21" t="s">
        <v>1887</v>
      </c>
      <c r="F69" s="21" t="s">
        <v>1898</v>
      </c>
      <c r="G69" s="21" t="s">
        <v>2003</v>
      </c>
      <c r="H69" s="21" t="s">
        <v>2920</v>
      </c>
    </row>
    <row r="70" spans="1:8" x14ac:dyDescent="0.2">
      <c r="A70" s="20" t="s">
        <v>2684</v>
      </c>
      <c r="B70" s="21" t="s">
        <v>1986</v>
      </c>
      <c r="C70" s="21">
        <v>105</v>
      </c>
      <c r="D70" s="21" t="s">
        <v>1893</v>
      </c>
      <c r="E70" s="21" t="s">
        <v>1890</v>
      </c>
      <c r="F70" s="21" t="s">
        <v>1955</v>
      </c>
      <c r="G70" s="21" t="s">
        <v>1986</v>
      </c>
      <c r="H70" s="21" t="s">
        <v>2926</v>
      </c>
    </row>
    <row r="71" spans="1:8" x14ac:dyDescent="0.2">
      <c r="A71" s="20" t="s">
        <v>2685</v>
      </c>
      <c r="B71" s="21" t="s">
        <v>2004</v>
      </c>
      <c r="C71" s="21">
        <v>113</v>
      </c>
      <c r="D71" s="21" t="s">
        <v>1886</v>
      </c>
      <c r="E71" s="21" t="s">
        <v>1890</v>
      </c>
      <c r="F71" s="21" t="s">
        <v>1888</v>
      </c>
      <c r="G71" s="21" t="s">
        <v>2004</v>
      </c>
      <c r="H71" s="21" t="s">
        <v>2918</v>
      </c>
    </row>
    <row r="72" spans="1:8" x14ac:dyDescent="0.2">
      <c r="A72" s="20" t="s">
        <v>2686</v>
      </c>
      <c r="B72" s="21" t="s">
        <v>2005</v>
      </c>
      <c r="C72" s="21">
        <v>101</v>
      </c>
      <c r="D72" s="21" t="s">
        <v>1893</v>
      </c>
      <c r="E72" s="21" t="s">
        <v>1890</v>
      </c>
      <c r="F72" s="21" t="s">
        <v>1960</v>
      </c>
      <c r="G72" s="21" t="s">
        <v>2005</v>
      </c>
      <c r="H72" s="21" t="s">
        <v>2921</v>
      </c>
    </row>
    <row r="73" spans="1:8" x14ac:dyDescent="0.2">
      <c r="A73" s="20" t="s">
        <v>2687</v>
      </c>
      <c r="B73" s="21" t="s">
        <v>2006</v>
      </c>
      <c r="C73" s="21">
        <v>171</v>
      </c>
      <c r="D73" s="21" t="s">
        <v>1893</v>
      </c>
      <c r="E73" s="21" t="s">
        <v>1890</v>
      </c>
      <c r="F73" s="21" t="s">
        <v>1936</v>
      </c>
      <c r="G73" s="21" t="s">
        <v>2006</v>
      </c>
      <c r="H73" s="21" t="s">
        <v>2924</v>
      </c>
    </row>
    <row r="74" spans="1:8" x14ac:dyDescent="0.2">
      <c r="A74" s="20" t="s">
        <v>2688</v>
      </c>
      <c r="B74" s="21" t="s">
        <v>2007</v>
      </c>
      <c r="C74" s="21">
        <v>121</v>
      </c>
      <c r="D74" s="21" t="s">
        <v>1886</v>
      </c>
      <c r="E74" s="21" t="s">
        <v>1887</v>
      </c>
      <c r="F74" s="21" t="s">
        <v>1902</v>
      </c>
      <c r="G74" s="21" t="s">
        <v>2007</v>
      </c>
      <c r="H74" s="21" t="s">
        <v>2922</v>
      </c>
    </row>
    <row r="75" spans="1:8" x14ac:dyDescent="0.2">
      <c r="A75" s="20" t="s">
        <v>2689</v>
      </c>
      <c r="B75" s="21" t="s">
        <v>2008</v>
      </c>
      <c r="C75" s="21">
        <v>171</v>
      </c>
      <c r="D75" s="21" t="s">
        <v>1893</v>
      </c>
      <c r="E75" s="21" t="s">
        <v>1890</v>
      </c>
      <c r="F75" s="21" t="s">
        <v>1974</v>
      </c>
      <c r="G75" s="21" t="s">
        <v>2008</v>
      </c>
      <c r="H75" s="21" t="s">
        <v>2924</v>
      </c>
    </row>
    <row r="76" spans="1:8" x14ac:dyDescent="0.2">
      <c r="A76" s="20" t="s">
        <v>2690</v>
      </c>
      <c r="B76" s="21" t="s">
        <v>2009</v>
      </c>
      <c r="C76" s="21">
        <v>113</v>
      </c>
      <c r="D76" s="21" t="s">
        <v>1886</v>
      </c>
      <c r="E76" s="21" t="s">
        <v>1890</v>
      </c>
      <c r="F76" s="21" t="s">
        <v>1891</v>
      </c>
      <c r="G76" s="21" t="s">
        <v>2010</v>
      </c>
      <c r="H76" s="21" t="s">
        <v>2918</v>
      </c>
    </row>
    <row r="77" spans="1:8" x14ac:dyDescent="0.2">
      <c r="A77" s="20" t="s">
        <v>2691</v>
      </c>
      <c r="B77" s="21" t="s">
        <v>2011</v>
      </c>
      <c r="C77" s="21">
        <v>189</v>
      </c>
      <c r="D77" s="21" t="s">
        <v>1886</v>
      </c>
      <c r="E77" s="21" t="s">
        <v>1887</v>
      </c>
      <c r="F77" s="21" t="s">
        <v>1898</v>
      </c>
      <c r="G77" s="21" t="s">
        <v>2011</v>
      </c>
      <c r="H77" s="21" t="s">
        <v>2920</v>
      </c>
    </row>
    <row r="78" spans="1:8" x14ac:dyDescent="0.2">
      <c r="A78" s="20" t="s">
        <v>2692</v>
      </c>
      <c r="B78" s="21" t="s">
        <v>2012</v>
      </c>
      <c r="C78" s="21">
        <v>101</v>
      </c>
      <c r="D78" s="21" t="s">
        <v>1893</v>
      </c>
      <c r="E78" s="21" t="s">
        <v>1890</v>
      </c>
      <c r="F78" s="21" t="s">
        <v>1951</v>
      </c>
      <c r="G78" s="21" t="s">
        <v>2013</v>
      </c>
      <c r="H78" s="21" t="s">
        <v>2919</v>
      </c>
    </row>
    <row r="79" spans="1:8" x14ac:dyDescent="0.2">
      <c r="A79" s="20" t="s">
        <v>2693</v>
      </c>
      <c r="B79" s="21" t="s">
        <v>2014</v>
      </c>
      <c r="C79" s="21">
        <v>112</v>
      </c>
      <c r="D79" s="21" t="s">
        <v>1886</v>
      </c>
      <c r="E79" s="21" t="s">
        <v>1887</v>
      </c>
      <c r="F79" s="21" t="s">
        <v>1907</v>
      </c>
      <c r="G79" s="21" t="s">
        <v>2015</v>
      </c>
      <c r="H79" s="21" t="s">
        <v>2923</v>
      </c>
    </row>
    <row r="80" spans="1:8" x14ac:dyDescent="0.2">
      <c r="A80" s="22" t="s">
        <v>2752</v>
      </c>
      <c r="B80" s="21" t="s">
        <v>2016</v>
      </c>
      <c r="C80" s="21">
        <v>121</v>
      </c>
      <c r="D80" s="21" t="s">
        <v>1886</v>
      </c>
      <c r="E80" s="21" t="s">
        <v>1887</v>
      </c>
      <c r="F80" s="21" t="s">
        <v>1902</v>
      </c>
      <c r="G80" s="21" t="s">
        <v>2016</v>
      </c>
      <c r="H80" s="21" t="s">
        <v>2922</v>
      </c>
    </row>
    <row r="81" spans="1:8" x14ac:dyDescent="0.2">
      <c r="A81" s="20" t="s">
        <v>2694</v>
      </c>
      <c r="B81" s="21" t="s">
        <v>2017</v>
      </c>
      <c r="C81" s="21">
        <v>189</v>
      </c>
      <c r="D81" s="21" t="s">
        <v>1886</v>
      </c>
      <c r="E81" s="21" t="s">
        <v>1887</v>
      </c>
      <c r="F81" s="21" t="s">
        <v>1910</v>
      </c>
      <c r="G81" s="21" t="s">
        <v>2017</v>
      </c>
      <c r="H81" s="21" t="s">
        <v>2920</v>
      </c>
    </row>
    <row r="82" spans="1:8" x14ac:dyDescent="0.2">
      <c r="A82" s="22" t="s">
        <v>2318</v>
      </c>
      <c r="B82" s="21" t="s">
        <v>2018</v>
      </c>
      <c r="C82" s="21">
        <v>121</v>
      </c>
      <c r="D82" s="21" t="s">
        <v>1886</v>
      </c>
      <c r="E82" s="21" t="s">
        <v>1887</v>
      </c>
      <c r="F82" s="21" t="s">
        <v>1914</v>
      </c>
      <c r="G82" s="21" t="s">
        <v>2019</v>
      </c>
      <c r="H82" s="21" t="s">
        <v>2925</v>
      </c>
    </row>
    <row r="83" spans="1:8" x14ac:dyDescent="0.2">
      <c r="A83" s="20" t="s">
        <v>2695</v>
      </c>
      <c r="B83" s="21" t="s">
        <v>2020</v>
      </c>
      <c r="C83" s="21">
        <v>123</v>
      </c>
      <c r="D83" s="21" t="s">
        <v>1893</v>
      </c>
      <c r="E83" s="21" t="s">
        <v>1887</v>
      </c>
      <c r="F83" s="21" t="s">
        <v>2021</v>
      </c>
      <c r="G83" s="21" t="s">
        <v>2022</v>
      </c>
      <c r="H83" s="21" t="s">
        <v>2926</v>
      </c>
    </row>
    <row r="84" spans="1:8" x14ac:dyDescent="0.2">
      <c r="A84" s="20" t="s">
        <v>2696</v>
      </c>
      <c r="B84" s="21" t="s">
        <v>2023</v>
      </c>
      <c r="C84" s="21">
        <v>121</v>
      </c>
      <c r="D84" s="21" t="s">
        <v>1886</v>
      </c>
      <c r="E84" s="21" t="s">
        <v>1887</v>
      </c>
      <c r="F84" s="21" t="s">
        <v>1914</v>
      </c>
      <c r="G84" s="21" t="s">
        <v>2019</v>
      </c>
      <c r="H84" s="21" t="s">
        <v>2925</v>
      </c>
    </row>
    <row r="85" spans="1:8" x14ac:dyDescent="0.2">
      <c r="A85" s="20" t="s">
        <v>2697</v>
      </c>
      <c r="B85" s="21" t="s">
        <v>2024</v>
      </c>
      <c r="C85" s="21">
        <v>101</v>
      </c>
      <c r="D85" s="21" t="s">
        <v>1893</v>
      </c>
      <c r="E85" s="21" t="s">
        <v>1890</v>
      </c>
      <c r="F85" s="21" t="s">
        <v>1945</v>
      </c>
      <c r="G85" s="21" t="s">
        <v>2025</v>
      </c>
      <c r="H85" s="21" t="s">
        <v>2919</v>
      </c>
    </row>
    <row r="86" spans="1:8" x14ac:dyDescent="0.2">
      <c r="A86" s="20" t="s">
        <v>2698</v>
      </c>
      <c r="B86" s="21" t="s">
        <v>2026</v>
      </c>
      <c r="C86" s="21">
        <v>101</v>
      </c>
      <c r="D86" s="21" t="s">
        <v>1893</v>
      </c>
      <c r="E86" s="21" t="s">
        <v>1890</v>
      </c>
      <c r="F86" s="21" t="s">
        <v>1960</v>
      </c>
      <c r="G86" s="21" t="s">
        <v>2026</v>
      </c>
      <c r="H86" s="21" t="s">
        <v>2921</v>
      </c>
    </row>
    <row r="87" spans="1:8" x14ac:dyDescent="0.2">
      <c r="A87" s="20" t="s">
        <v>2699</v>
      </c>
      <c r="B87" s="21" t="s">
        <v>2027</v>
      </c>
      <c r="C87" s="21">
        <v>112</v>
      </c>
      <c r="D87" s="21" t="s">
        <v>1886</v>
      </c>
      <c r="E87" s="21" t="s">
        <v>1890</v>
      </c>
      <c r="F87" s="21" t="s">
        <v>1917</v>
      </c>
      <c r="G87" s="21" t="s">
        <v>2027</v>
      </c>
      <c r="H87" s="21" t="s">
        <v>2923</v>
      </c>
    </row>
    <row r="88" spans="1:8" x14ac:dyDescent="0.2">
      <c r="A88" s="20" t="s">
        <v>2700</v>
      </c>
      <c r="B88" s="21" t="s">
        <v>2028</v>
      </c>
      <c r="C88" s="21">
        <v>105</v>
      </c>
      <c r="D88" s="21" t="s">
        <v>1893</v>
      </c>
      <c r="E88" s="21" t="s">
        <v>1890</v>
      </c>
      <c r="F88" s="21" t="s">
        <v>1917</v>
      </c>
      <c r="G88" s="21" t="s">
        <v>2028</v>
      </c>
      <c r="H88" s="21" t="s">
        <v>2923</v>
      </c>
    </row>
    <row r="89" spans="1:8" x14ac:dyDescent="0.2">
      <c r="A89" s="20" t="s">
        <v>2701</v>
      </c>
      <c r="B89" s="21" t="s">
        <v>2029</v>
      </c>
      <c r="C89" s="21">
        <v>171</v>
      </c>
      <c r="D89" s="21" t="s">
        <v>1893</v>
      </c>
      <c r="E89" s="21" t="s">
        <v>1890</v>
      </c>
      <c r="F89" s="21" t="s">
        <v>1925</v>
      </c>
      <c r="G89" s="21" t="s">
        <v>2030</v>
      </c>
      <c r="H89" s="21" t="s">
        <v>2924</v>
      </c>
    </row>
    <row r="90" spans="1:8" x14ac:dyDescent="0.2">
      <c r="A90" s="20" t="s">
        <v>2702</v>
      </c>
      <c r="B90" s="21" t="s">
        <v>2031</v>
      </c>
      <c r="C90" s="21">
        <v>105</v>
      </c>
      <c r="D90" s="21" t="s">
        <v>1893</v>
      </c>
      <c r="E90" s="21" t="s">
        <v>1890</v>
      </c>
      <c r="F90" s="21" t="s">
        <v>1997</v>
      </c>
      <c r="G90" s="21" t="s">
        <v>2031</v>
      </c>
      <c r="H90" s="21" t="s">
        <v>2926</v>
      </c>
    </row>
    <row r="91" spans="1:8" x14ac:dyDescent="0.2">
      <c r="A91" s="20" t="s">
        <v>2703</v>
      </c>
      <c r="B91" s="21" t="s">
        <v>2032</v>
      </c>
      <c r="C91" s="21">
        <v>105</v>
      </c>
      <c r="D91" s="21" t="s">
        <v>1893</v>
      </c>
      <c r="E91" s="21" t="s">
        <v>1890</v>
      </c>
      <c r="F91" s="21" t="s">
        <v>1997</v>
      </c>
      <c r="G91" s="21" t="s">
        <v>2032</v>
      </c>
      <c r="H91" s="21" t="s">
        <v>2926</v>
      </c>
    </row>
    <row r="92" spans="1:8" x14ac:dyDescent="0.2">
      <c r="A92" s="20" t="s">
        <v>2704</v>
      </c>
      <c r="B92" s="21" t="s">
        <v>2033</v>
      </c>
      <c r="C92" s="21">
        <v>189</v>
      </c>
      <c r="D92" s="21" t="s">
        <v>1886</v>
      </c>
      <c r="E92" s="21" t="s">
        <v>1890</v>
      </c>
      <c r="F92" s="21" t="s">
        <v>1898</v>
      </c>
      <c r="G92" s="21" t="s">
        <v>2033</v>
      </c>
      <c r="H92" s="21" t="s">
        <v>2920</v>
      </c>
    </row>
    <row r="93" spans="1:8" x14ac:dyDescent="0.2">
      <c r="A93" s="20" t="s">
        <v>2705</v>
      </c>
      <c r="B93" s="21" t="s">
        <v>2034</v>
      </c>
      <c r="C93" s="21">
        <v>113</v>
      </c>
      <c r="D93" s="21" t="s">
        <v>1886</v>
      </c>
      <c r="E93" s="21" t="s">
        <v>1890</v>
      </c>
      <c r="F93" s="21" t="s">
        <v>2035</v>
      </c>
      <c r="G93" s="21" t="s">
        <v>2034</v>
      </c>
      <c r="H93" s="21" t="s">
        <v>2925</v>
      </c>
    </row>
    <row r="94" spans="1:8" x14ac:dyDescent="0.2">
      <c r="A94" s="20" t="s">
        <v>2706</v>
      </c>
      <c r="B94" s="21" t="s">
        <v>2036</v>
      </c>
      <c r="C94" s="21">
        <v>101</v>
      </c>
      <c r="D94" s="21" t="s">
        <v>1893</v>
      </c>
      <c r="E94" s="21" t="s">
        <v>1890</v>
      </c>
      <c r="F94" s="21" t="s">
        <v>1945</v>
      </c>
      <c r="G94" s="21" t="s">
        <v>1945</v>
      </c>
      <c r="H94" s="21" t="s">
        <v>2919</v>
      </c>
    </row>
    <row r="95" spans="1:8" x14ac:dyDescent="0.2">
      <c r="A95" s="20" t="s">
        <v>2707</v>
      </c>
      <c r="B95" s="21" t="s">
        <v>2037</v>
      </c>
      <c r="C95" s="21">
        <v>112</v>
      </c>
      <c r="D95" s="21" t="s">
        <v>1886</v>
      </c>
      <c r="E95" s="21" t="s">
        <v>1890</v>
      </c>
      <c r="F95" s="21" t="s">
        <v>1907</v>
      </c>
      <c r="G95" s="21" t="s">
        <v>2038</v>
      </c>
      <c r="H95" s="21" t="s">
        <v>2923</v>
      </c>
    </row>
    <row r="96" spans="1:8" x14ac:dyDescent="0.2">
      <c r="A96" s="20" t="s">
        <v>2708</v>
      </c>
      <c r="B96" s="21" t="s">
        <v>2039</v>
      </c>
      <c r="C96" s="21">
        <v>113</v>
      </c>
      <c r="D96" s="21" t="s">
        <v>1886</v>
      </c>
      <c r="E96" s="21" t="s">
        <v>1887</v>
      </c>
      <c r="F96" s="21" t="s">
        <v>2040</v>
      </c>
      <c r="G96" s="21" t="s">
        <v>2041</v>
      </c>
      <c r="H96" s="21" t="s">
        <v>2925</v>
      </c>
    </row>
    <row r="97" spans="1:8" x14ac:dyDescent="0.2">
      <c r="A97" s="20" t="s">
        <v>2709</v>
      </c>
      <c r="B97" s="21" t="s">
        <v>2042</v>
      </c>
      <c r="C97" s="21">
        <v>101</v>
      </c>
      <c r="D97" s="21" t="s">
        <v>1893</v>
      </c>
      <c r="E97" s="21" t="s">
        <v>1890</v>
      </c>
      <c r="F97" s="21" t="s">
        <v>1894</v>
      </c>
      <c r="G97" s="21" t="s">
        <v>2042</v>
      </c>
      <c r="H97" s="21" t="s">
        <v>2919</v>
      </c>
    </row>
    <row r="98" spans="1:8" x14ac:dyDescent="0.2">
      <c r="A98" s="20" t="s">
        <v>2710</v>
      </c>
      <c r="B98" s="21" t="s">
        <v>2043</v>
      </c>
      <c r="C98" s="21">
        <v>105</v>
      </c>
      <c r="D98" s="21" t="s">
        <v>1893</v>
      </c>
      <c r="E98" s="21" t="s">
        <v>1890</v>
      </c>
      <c r="F98" s="21" t="s">
        <v>1997</v>
      </c>
      <c r="G98" s="21" t="s">
        <v>2044</v>
      </c>
      <c r="H98" s="21" t="s">
        <v>2926</v>
      </c>
    </row>
    <row r="99" spans="1:8" x14ac:dyDescent="0.2">
      <c r="A99" s="20" t="s">
        <v>2711</v>
      </c>
      <c r="B99" s="21" t="s">
        <v>2045</v>
      </c>
      <c r="C99" s="21">
        <v>121</v>
      </c>
      <c r="D99" s="21" t="s">
        <v>1886</v>
      </c>
      <c r="E99" s="21" t="s">
        <v>1887</v>
      </c>
      <c r="F99" s="21" t="s">
        <v>1902</v>
      </c>
      <c r="G99" s="21" t="s">
        <v>2046</v>
      </c>
      <c r="H99" s="21" t="s">
        <v>2922</v>
      </c>
    </row>
    <row r="100" spans="1:8" x14ac:dyDescent="0.2">
      <c r="A100" s="20" t="s">
        <v>2712</v>
      </c>
      <c r="B100" s="21" t="s">
        <v>2047</v>
      </c>
      <c r="C100" s="21">
        <v>112</v>
      </c>
      <c r="D100" s="21" t="s">
        <v>1886</v>
      </c>
      <c r="E100" s="21" t="s">
        <v>1890</v>
      </c>
      <c r="F100" s="21" t="s">
        <v>1907</v>
      </c>
      <c r="G100" s="21" t="s">
        <v>2048</v>
      </c>
      <c r="H100" s="21" t="s">
        <v>2923</v>
      </c>
    </row>
    <row r="101" spans="1:8" x14ac:dyDescent="0.2">
      <c r="A101" s="20" t="s">
        <v>2713</v>
      </c>
      <c r="B101" s="21" t="s">
        <v>2049</v>
      </c>
      <c r="C101" s="21">
        <v>113</v>
      </c>
      <c r="D101" s="21" t="s">
        <v>1886</v>
      </c>
      <c r="E101" s="21" t="s">
        <v>1890</v>
      </c>
      <c r="F101" s="21" t="s">
        <v>2035</v>
      </c>
      <c r="G101" s="21" t="s">
        <v>2050</v>
      </c>
      <c r="H101" s="21" t="s">
        <v>2925</v>
      </c>
    </row>
    <row r="102" spans="1:8" x14ac:dyDescent="0.2">
      <c r="A102" s="20" t="s">
        <v>2714</v>
      </c>
      <c r="B102" s="21" t="s">
        <v>2051</v>
      </c>
      <c r="C102" s="21">
        <v>113</v>
      </c>
      <c r="D102" s="21" t="s">
        <v>1886</v>
      </c>
      <c r="E102" s="21" t="s">
        <v>1887</v>
      </c>
      <c r="F102" s="21" t="s">
        <v>1888</v>
      </c>
      <c r="G102" s="21" t="s">
        <v>2051</v>
      </c>
      <c r="H102" s="21" t="s">
        <v>2918</v>
      </c>
    </row>
    <row r="103" spans="1:8" x14ac:dyDescent="0.2">
      <c r="A103" s="20" t="s">
        <v>2715</v>
      </c>
      <c r="B103" s="21" t="s">
        <v>2052</v>
      </c>
      <c r="C103" s="21">
        <v>101</v>
      </c>
      <c r="D103" s="21" t="s">
        <v>1893</v>
      </c>
      <c r="E103" s="21" t="s">
        <v>1890</v>
      </c>
      <c r="F103" s="21" t="s">
        <v>1982</v>
      </c>
      <c r="G103" s="21" t="s">
        <v>2052</v>
      </c>
      <c r="H103" s="21" t="s">
        <v>2919</v>
      </c>
    </row>
    <row r="104" spans="1:8" x14ac:dyDescent="0.2">
      <c r="A104" s="20" t="s">
        <v>2716</v>
      </c>
      <c r="B104" s="21" t="s">
        <v>2053</v>
      </c>
      <c r="C104" s="21">
        <v>189</v>
      </c>
      <c r="D104" s="21" t="s">
        <v>1886</v>
      </c>
      <c r="E104" s="21" t="s">
        <v>1890</v>
      </c>
      <c r="F104" s="21" t="s">
        <v>1898</v>
      </c>
      <c r="G104" s="21" t="s">
        <v>2053</v>
      </c>
      <c r="H104" s="21" t="s">
        <v>2920</v>
      </c>
    </row>
    <row r="105" spans="1:8" x14ac:dyDescent="0.2">
      <c r="A105" s="20" t="s">
        <v>2717</v>
      </c>
      <c r="B105" s="21" t="s">
        <v>2054</v>
      </c>
      <c r="C105" s="21">
        <v>121</v>
      </c>
      <c r="D105" s="21" t="s">
        <v>1886</v>
      </c>
      <c r="E105" s="21" t="s">
        <v>1887</v>
      </c>
      <c r="F105" s="21" t="s">
        <v>1902</v>
      </c>
      <c r="G105" s="21" t="s">
        <v>2054</v>
      </c>
      <c r="H105" s="21" t="s">
        <v>2922</v>
      </c>
    </row>
    <row r="106" spans="1:8" x14ac:dyDescent="0.2">
      <c r="A106" s="20" t="s">
        <v>2718</v>
      </c>
      <c r="B106" s="21" t="s">
        <v>2055</v>
      </c>
      <c r="C106" s="21">
        <v>123</v>
      </c>
      <c r="D106" s="21" t="s">
        <v>1893</v>
      </c>
      <c r="E106" s="21" t="s">
        <v>1890</v>
      </c>
      <c r="F106" s="21" t="s">
        <v>2056</v>
      </c>
      <c r="G106" s="21" t="s">
        <v>2055</v>
      </c>
      <c r="H106" s="21" t="s">
        <v>2926</v>
      </c>
    </row>
    <row r="107" spans="1:8" x14ac:dyDescent="0.2">
      <c r="A107" s="20" t="s">
        <v>2719</v>
      </c>
      <c r="B107" s="21" t="s">
        <v>2057</v>
      </c>
      <c r="C107" s="21">
        <v>112</v>
      </c>
      <c r="D107" s="21" t="s">
        <v>1886</v>
      </c>
      <c r="E107" s="21" t="s">
        <v>1890</v>
      </c>
      <c r="F107" s="21" t="s">
        <v>1940</v>
      </c>
      <c r="G107" s="21" t="s">
        <v>2057</v>
      </c>
      <c r="H107" s="21" t="s">
        <v>2918</v>
      </c>
    </row>
    <row r="108" spans="1:8" x14ac:dyDescent="0.2">
      <c r="A108" s="20" t="s">
        <v>2720</v>
      </c>
      <c r="B108" s="21" t="s">
        <v>2058</v>
      </c>
      <c r="C108" s="21">
        <v>101</v>
      </c>
      <c r="D108" s="21" t="s">
        <v>1893</v>
      </c>
      <c r="E108" s="21" t="s">
        <v>1890</v>
      </c>
      <c r="F108" s="21" t="s">
        <v>1982</v>
      </c>
      <c r="G108" s="21" t="s">
        <v>2058</v>
      </c>
      <c r="H108" s="21" t="s">
        <v>2919</v>
      </c>
    </row>
    <row r="109" spans="1:8" x14ac:dyDescent="0.2">
      <c r="A109" s="20" t="s">
        <v>2721</v>
      </c>
      <c r="B109" s="21" t="s">
        <v>2059</v>
      </c>
      <c r="C109" s="21">
        <v>112</v>
      </c>
      <c r="D109" s="21" t="s">
        <v>1886</v>
      </c>
      <c r="E109" s="21" t="s">
        <v>1887</v>
      </c>
      <c r="F109" s="21" t="s">
        <v>1940</v>
      </c>
      <c r="G109" s="21" t="s">
        <v>2059</v>
      </c>
      <c r="H109" s="21" t="s">
        <v>2918</v>
      </c>
    </row>
    <row r="110" spans="1:8" x14ac:dyDescent="0.2">
      <c r="A110" s="20" t="s">
        <v>2722</v>
      </c>
      <c r="B110" s="21" t="s">
        <v>2022</v>
      </c>
      <c r="C110" s="21">
        <v>123</v>
      </c>
      <c r="D110" s="21" t="s">
        <v>1893</v>
      </c>
      <c r="E110" s="21" t="s">
        <v>1887</v>
      </c>
      <c r="F110" s="21" t="s">
        <v>2021</v>
      </c>
      <c r="G110" s="21" t="s">
        <v>2022</v>
      </c>
      <c r="H110" s="21" t="s">
        <v>2926</v>
      </c>
    </row>
    <row r="111" spans="1:8" x14ac:dyDescent="0.2">
      <c r="A111" s="20" t="s">
        <v>2723</v>
      </c>
      <c r="B111" s="21" t="s">
        <v>2060</v>
      </c>
      <c r="C111" s="21">
        <v>121</v>
      </c>
      <c r="D111" s="21" t="s">
        <v>1886</v>
      </c>
      <c r="E111" s="21" t="s">
        <v>1887</v>
      </c>
      <c r="F111" s="21" t="s">
        <v>1902</v>
      </c>
      <c r="G111" s="21" t="s">
        <v>2060</v>
      </c>
      <c r="H111" s="21" t="s">
        <v>2922</v>
      </c>
    </row>
    <row r="112" spans="1:8" x14ac:dyDescent="0.2">
      <c r="A112" s="20" t="s">
        <v>2724</v>
      </c>
      <c r="B112" s="21" t="s">
        <v>2061</v>
      </c>
      <c r="C112" s="21">
        <v>101</v>
      </c>
      <c r="D112" s="21" t="s">
        <v>1893</v>
      </c>
      <c r="E112" s="21" t="s">
        <v>1890</v>
      </c>
      <c r="F112" s="21" t="s">
        <v>1951</v>
      </c>
      <c r="G112" s="21" t="s">
        <v>2061</v>
      </c>
      <c r="H112" s="21" t="s">
        <v>2919</v>
      </c>
    </row>
    <row r="113" spans="1:8" x14ac:dyDescent="0.2">
      <c r="A113" s="22" t="s">
        <v>2810</v>
      </c>
      <c r="B113" s="21" t="s">
        <v>2062</v>
      </c>
      <c r="C113" s="21">
        <v>123</v>
      </c>
      <c r="D113" s="21" t="s">
        <v>1893</v>
      </c>
      <c r="E113" s="21" t="s">
        <v>1890</v>
      </c>
      <c r="F113" s="21" t="s">
        <v>2021</v>
      </c>
      <c r="G113" s="21" t="s">
        <v>2063</v>
      </c>
      <c r="H113" s="21" t="s">
        <v>2926</v>
      </c>
    </row>
    <row r="114" spans="1:8" x14ac:dyDescent="0.2">
      <c r="A114" s="20" t="s">
        <v>2725</v>
      </c>
      <c r="B114" s="21" t="s">
        <v>1955</v>
      </c>
      <c r="C114" s="21">
        <v>105</v>
      </c>
      <c r="D114" s="21" t="s">
        <v>1893</v>
      </c>
      <c r="E114" s="21" t="s">
        <v>1890</v>
      </c>
      <c r="F114" s="21" t="s">
        <v>1955</v>
      </c>
      <c r="G114" s="21" t="s">
        <v>1955</v>
      </c>
      <c r="H114" s="21" t="s">
        <v>2926</v>
      </c>
    </row>
    <row r="115" spans="1:8" x14ac:dyDescent="0.2">
      <c r="A115" s="20" t="s">
        <v>2726</v>
      </c>
      <c r="B115" s="21" t="s">
        <v>1917</v>
      </c>
      <c r="C115" s="21">
        <v>112</v>
      </c>
      <c r="D115" s="21" t="s">
        <v>1886</v>
      </c>
      <c r="E115" s="21" t="s">
        <v>1890</v>
      </c>
      <c r="F115" s="21" t="s">
        <v>1917</v>
      </c>
      <c r="G115" s="21" t="s">
        <v>1917</v>
      </c>
      <c r="H115" s="21" t="s">
        <v>2923</v>
      </c>
    </row>
    <row r="116" spans="1:8" x14ac:dyDescent="0.2">
      <c r="A116" s="20" t="s">
        <v>2727</v>
      </c>
      <c r="B116" s="21" t="s">
        <v>2064</v>
      </c>
      <c r="C116" s="21">
        <v>112</v>
      </c>
      <c r="D116" s="21" t="s">
        <v>1886</v>
      </c>
      <c r="E116" s="21" t="s">
        <v>1890</v>
      </c>
      <c r="F116" s="21" t="s">
        <v>1907</v>
      </c>
      <c r="G116" s="21" t="s">
        <v>2065</v>
      </c>
      <c r="H116" s="21" t="s">
        <v>2923</v>
      </c>
    </row>
    <row r="117" spans="1:8" x14ac:dyDescent="0.2">
      <c r="A117" s="20" t="s">
        <v>2728</v>
      </c>
      <c r="B117" s="21" t="s">
        <v>2066</v>
      </c>
      <c r="C117" s="21">
        <v>189</v>
      </c>
      <c r="D117" s="21" t="s">
        <v>1886</v>
      </c>
      <c r="E117" s="21" t="s">
        <v>1890</v>
      </c>
      <c r="F117" s="21" t="s">
        <v>1896</v>
      </c>
      <c r="G117" s="21" t="s">
        <v>2066</v>
      </c>
      <c r="H117" s="21" t="s">
        <v>2920</v>
      </c>
    </row>
    <row r="118" spans="1:8" x14ac:dyDescent="0.2">
      <c r="A118" s="20" t="s">
        <v>2729</v>
      </c>
      <c r="B118" s="21" t="s">
        <v>2067</v>
      </c>
      <c r="C118" s="21">
        <v>101</v>
      </c>
      <c r="D118" s="21" t="s">
        <v>1893</v>
      </c>
      <c r="E118" s="21" t="s">
        <v>1890</v>
      </c>
      <c r="F118" s="21" t="s">
        <v>1960</v>
      </c>
      <c r="G118" s="21" t="s">
        <v>2068</v>
      </c>
      <c r="H118" s="21" t="s">
        <v>2921</v>
      </c>
    </row>
    <row r="119" spans="1:8" x14ac:dyDescent="0.2">
      <c r="A119" s="20" t="s">
        <v>2730</v>
      </c>
      <c r="B119" s="21" t="s">
        <v>2069</v>
      </c>
      <c r="C119" s="21">
        <v>171</v>
      </c>
      <c r="D119" s="21" t="s">
        <v>1893</v>
      </c>
      <c r="E119" s="21" t="s">
        <v>1890</v>
      </c>
      <c r="F119" s="21" t="s">
        <v>1936</v>
      </c>
      <c r="G119" s="21" t="s">
        <v>1936</v>
      </c>
      <c r="H119" s="21" t="s">
        <v>2924</v>
      </c>
    </row>
    <row r="120" spans="1:8" x14ac:dyDescent="0.2">
      <c r="A120" s="20" t="s">
        <v>2731</v>
      </c>
      <c r="B120" s="21" t="s">
        <v>2070</v>
      </c>
      <c r="C120" s="21">
        <v>113</v>
      </c>
      <c r="D120" s="21" t="s">
        <v>1886</v>
      </c>
      <c r="E120" s="21" t="s">
        <v>1890</v>
      </c>
      <c r="F120" s="21" t="s">
        <v>1888</v>
      </c>
      <c r="G120" s="21" t="s">
        <v>2071</v>
      </c>
      <c r="H120" s="21" t="s">
        <v>2918</v>
      </c>
    </row>
    <row r="121" spans="1:8" x14ac:dyDescent="0.2">
      <c r="A121" s="20" t="s">
        <v>2732</v>
      </c>
      <c r="B121" s="21" t="s">
        <v>2072</v>
      </c>
      <c r="C121" s="21">
        <v>189</v>
      </c>
      <c r="D121" s="21" t="s">
        <v>1886</v>
      </c>
      <c r="E121" s="21" t="s">
        <v>1887</v>
      </c>
      <c r="F121" s="21" t="s">
        <v>1898</v>
      </c>
      <c r="G121" s="21" t="s">
        <v>2072</v>
      </c>
      <c r="H121" s="21" t="s">
        <v>2920</v>
      </c>
    </row>
    <row r="122" spans="1:8" x14ac:dyDescent="0.2">
      <c r="A122" s="20" t="s">
        <v>2733</v>
      </c>
      <c r="B122" s="21" t="s">
        <v>2073</v>
      </c>
      <c r="C122" s="21">
        <v>121</v>
      </c>
      <c r="D122" s="21" t="s">
        <v>1886</v>
      </c>
      <c r="E122" s="21" t="s">
        <v>1887</v>
      </c>
      <c r="F122" s="21" t="s">
        <v>1902</v>
      </c>
      <c r="G122" s="21" t="s">
        <v>2074</v>
      </c>
      <c r="H122" s="21" t="s">
        <v>2922</v>
      </c>
    </row>
    <row r="123" spans="1:8" x14ac:dyDescent="0.2">
      <c r="A123" s="20" t="s">
        <v>2734</v>
      </c>
      <c r="B123" s="21" t="s">
        <v>1958</v>
      </c>
      <c r="C123" s="21">
        <v>189</v>
      </c>
      <c r="D123" s="21" t="s">
        <v>1886</v>
      </c>
      <c r="E123" s="21" t="s">
        <v>1887</v>
      </c>
      <c r="F123" s="21" t="s">
        <v>1898</v>
      </c>
      <c r="G123" s="21" t="s">
        <v>2075</v>
      </c>
      <c r="H123" s="21" t="s">
        <v>2920</v>
      </c>
    </row>
    <row r="124" spans="1:8" x14ac:dyDescent="0.2">
      <c r="A124" s="20" t="s">
        <v>2735</v>
      </c>
      <c r="B124" s="21" t="s">
        <v>2076</v>
      </c>
      <c r="C124" s="21">
        <v>101</v>
      </c>
      <c r="D124" s="21" t="s">
        <v>1893</v>
      </c>
      <c r="E124" s="21" t="s">
        <v>1890</v>
      </c>
      <c r="F124" s="21" t="s">
        <v>1960</v>
      </c>
      <c r="G124" s="21" t="s">
        <v>2076</v>
      </c>
      <c r="H124" s="21" t="s">
        <v>2921</v>
      </c>
    </row>
    <row r="125" spans="1:8" x14ac:dyDescent="0.2">
      <c r="A125" s="20" t="s">
        <v>2736</v>
      </c>
      <c r="B125" s="21" t="s">
        <v>2077</v>
      </c>
      <c r="C125" s="21">
        <v>101</v>
      </c>
      <c r="D125" s="21" t="s">
        <v>1893</v>
      </c>
      <c r="E125" s="21" t="s">
        <v>1890</v>
      </c>
      <c r="F125" s="21" t="s">
        <v>1945</v>
      </c>
      <c r="G125" s="21" t="s">
        <v>2078</v>
      </c>
      <c r="H125" s="21" t="s">
        <v>2919</v>
      </c>
    </row>
    <row r="126" spans="1:8" x14ac:dyDescent="0.2">
      <c r="A126" s="20" t="s">
        <v>2737</v>
      </c>
      <c r="B126" s="21" t="s">
        <v>2079</v>
      </c>
      <c r="C126" s="21">
        <v>101</v>
      </c>
      <c r="D126" s="21" t="s">
        <v>1893</v>
      </c>
      <c r="E126" s="21" t="s">
        <v>1890</v>
      </c>
      <c r="F126" s="21" t="s">
        <v>1912</v>
      </c>
      <c r="G126" s="21" t="s">
        <v>2079</v>
      </c>
      <c r="H126" s="21" t="s">
        <v>2924</v>
      </c>
    </row>
    <row r="127" spans="1:8" x14ac:dyDescent="0.2">
      <c r="A127" s="20" t="s">
        <v>2738</v>
      </c>
      <c r="B127" s="21" t="s">
        <v>2080</v>
      </c>
      <c r="C127" s="21">
        <v>112</v>
      </c>
      <c r="D127" s="21" t="s">
        <v>1886</v>
      </c>
      <c r="E127" s="21" t="s">
        <v>1887</v>
      </c>
      <c r="F127" s="21" t="s">
        <v>1940</v>
      </c>
      <c r="G127" s="21" t="s">
        <v>2080</v>
      </c>
      <c r="H127" s="21" t="s">
        <v>2918</v>
      </c>
    </row>
    <row r="128" spans="1:8" x14ac:dyDescent="0.2">
      <c r="A128" s="20" t="s">
        <v>2739</v>
      </c>
      <c r="B128" s="21" t="s">
        <v>2081</v>
      </c>
      <c r="C128" s="21">
        <v>101</v>
      </c>
      <c r="D128" s="21" t="s">
        <v>1893</v>
      </c>
      <c r="E128" s="21" t="s">
        <v>1890</v>
      </c>
      <c r="F128" s="21" t="s">
        <v>1951</v>
      </c>
      <c r="G128" s="21" t="s">
        <v>2081</v>
      </c>
      <c r="H128" s="21" t="s">
        <v>2919</v>
      </c>
    </row>
    <row r="129" spans="1:8" x14ac:dyDescent="0.2">
      <c r="A129" s="20" t="s">
        <v>2740</v>
      </c>
      <c r="B129" s="21" t="s">
        <v>2082</v>
      </c>
      <c r="C129" s="21">
        <v>189</v>
      </c>
      <c r="D129" s="21" t="s">
        <v>1886</v>
      </c>
      <c r="E129" s="21" t="s">
        <v>1890</v>
      </c>
      <c r="F129" s="21" t="s">
        <v>2083</v>
      </c>
      <c r="G129" s="21" t="s">
        <v>2082</v>
      </c>
      <c r="H129" s="21" t="s">
        <v>2920</v>
      </c>
    </row>
    <row r="130" spans="1:8" x14ac:dyDescent="0.2">
      <c r="A130" s="20" t="s">
        <v>2741</v>
      </c>
      <c r="B130" s="21" t="s">
        <v>2084</v>
      </c>
      <c r="C130" s="21">
        <v>112</v>
      </c>
      <c r="D130" s="21" t="s">
        <v>1886</v>
      </c>
      <c r="E130" s="21" t="s">
        <v>1890</v>
      </c>
      <c r="F130" s="21" t="s">
        <v>1917</v>
      </c>
      <c r="G130" s="21" t="s">
        <v>2084</v>
      </c>
      <c r="H130" s="21" t="s">
        <v>2923</v>
      </c>
    </row>
    <row r="131" spans="1:8" x14ac:dyDescent="0.2">
      <c r="A131" s="20" t="s">
        <v>2742</v>
      </c>
      <c r="B131" s="21" t="s">
        <v>2085</v>
      </c>
      <c r="C131" s="21">
        <v>189</v>
      </c>
      <c r="D131" s="21" t="s">
        <v>1886</v>
      </c>
      <c r="E131" s="21" t="s">
        <v>1890</v>
      </c>
      <c r="F131" s="21" t="s">
        <v>1910</v>
      </c>
      <c r="G131" s="21" t="s">
        <v>2085</v>
      </c>
      <c r="H131" s="21" t="s">
        <v>2920</v>
      </c>
    </row>
    <row r="132" spans="1:8" x14ac:dyDescent="0.2">
      <c r="A132" s="20" t="s">
        <v>2743</v>
      </c>
      <c r="B132" s="21" t="s">
        <v>2086</v>
      </c>
      <c r="C132" s="21">
        <v>105</v>
      </c>
      <c r="D132" s="21" t="s">
        <v>1893</v>
      </c>
      <c r="E132" s="21" t="s">
        <v>1890</v>
      </c>
      <c r="F132" s="21" t="s">
        <v>1997</v>
      </c>
      <c r="G132" s="21" t="s">
        <v>2086</v>
      </c>
      <c r="H132" s="21" t="s">
        <v>2926</v>
      </c>
    </row>
    <row r="133" spans="1:8" x14ac:dyDescent="0.2">
      <c r="A133" s="20" t="s">
        <v>2744</v>
      </c>
      <c r="B133" s="21" t="s">
        <v>2087</v>
      </c>
      <c r="C133" s="21">
        <v>171</v>
      </c>
      <c r="D133" s="21" t="s">
        <v>1893</v>
      </c>
      <c r="E133" s="21" t="s">
        <v>1890</v>
      </c>
      <c r="F133" s="21" t="s">
        <v>1925</v>
      </c>
      <c r="G133" s="21" t="s">
        <v>2087</v>
      </c>
      <c r="H133" s="21" t="s">
        <v>2924</v>
      </c>
    </row>
    <row r="134" spans="1:8" x14ac:dyDescent="0.2">
      <c r="A134" s="20" t="s">
        <v>2745</v>
      </c>
      <c r="B134" s="21" t="s">
        <v>2088</v>
      </c>
      <c r="C134" s="21">
        <v>171</v>
      </c>
      <c r="D134" s="21" t="s">
        <v>1893</v>
      </c>
      <c r="E134" s="21" t="s">
        <v>1890</v>
      </c>
      <c r="F134" s="21" t="s">
        <v>1936</v>
      </c>
      <c r="G134" s="21" t="s">
        <v>2088</v>
      </c>
      <c r="H134" s="21" t="s">
        <v>2924</v>
      </c>
    </row>
    <row r="135" spans="1:8" x14ac:dyDescent="0.2">
      <c r="A135" s="20" t="s">
        <v>2746</v>
      </c>
      <c r="B135" s="21" t="s">
        <v>2089</v>
      </c>
      <c r="C135" s="21">
        <v>113</v>
      </c>
      <c r="D135" s="21" t="s">
        <v>1886</v>
      </c>
      <c r="E135" s="21" t="s">
        <v>1890</v>
      </c>
      <c r="F135" s="21" t="s">
        <v>2035</v>
      </c>
      <c r="G135" s="21" t="s">
        <v>2004</v>
      </c>
      <c r="H135" s="21" t="s">
        <v>2925</v>
      </c>
    </row>
    <row r="136" spans="1:8" x14ac:dyDescent="0.2">
      <c r="A136" s="20" t="s">
        <v>2747</v>
      </c>
      <c r="B136" s="21" t="s">
        <v>2090</v>
      </c>
      <c r="C136" s="21">
        <v>101</v>
      </c>
      <c r="D136" s="21" t="s">
        <v>1893</v>
      </c>
      <c r="E136" s="21" t="s">
        <v>1890</v>
      </c>
      <c r="F136" s="21" t="s">
        <v>1951</v>
      </c>
      <c r="G136" s="21" t="s">
        <v>2091</v>
      </c>
      <c r="H136" s="21" t="s">
        <v>2919</v>
      </c>
    </row>
    <row r="137" spans="1:8" x14ac:dyDescent="0.2">
      <c r="A137" s="20" t="s">
        <v>2748</v>
      </c>
      <c r="B137" s="21" t="s">
        <v>2092</v>
      </c>
      <c r="C137" s="21">
        <v>189</v>
      </c>
      <c r="D137" s="21" t="s">
        <v>1886</v>
      </c>
      <c r="E137" s="21" t="s">
        <v>1887</v>
      </c>
      <c r="F137" s="21" t="s">
        <v>1898</v>
      </c>
      <c r="G137" s="21" t="s">
        <v>2092</v>
      </c>
      <c r="H137" s="21" t="s">
        <v>2920</v>
      </c>
    </row>
    <row r="138" spans="1:8" x14ac:dyDescent="0.2">
      <c r="A138" s="20" t="s">
        <v>2749</v>
      </c>
      <c r="B138" s="21" t="s">
        <v>2093</v>
      </c>
      <c r="C138" s="21">
        <v>113</v>
      </c>
      <c r="D138" s="21" t="s">
        <v>1886</v>
      </c>
      <c r="E138" s="21" t="s">
        <v>1890</v>
      </c>
      <c r="F138" s="21" t="s">
        <v>1888</v>
      </c>
      <c r="G138" s="21" t="s">
        <v>2094</v>
      </c>
      <c r="H138" s="21" t="s">
        <v>2918</v>
      </c>
    </row>
    <row r="139" spans="1:8" x14ac:dyDescent="0.2">
      <c r="A139" s="20" t="s">
        <v>2750</v>
      </c>
      <c r="B139" s="21" t="s">
        <v>2095</v>
      </c>
      <c r="C139" s="21">
        <v>101</v>
      </c>
      <c r="D139" s="21" t="s">
        <v>1893</v>
      </c>
      <c r="E139" s="21" t="s">
        <v>1887</v>
      </c>
      <c r="F139" s="21" t="s">
        <v>1945</v>
      </c>
      <c r="G139" s="21" t="s">
        <v>2095</v>
      </c>
      <c r="H139" s="21" t="s">
        <v>2919</v>
      </c>
    </row>
    <row r="140" spans="1:8" x14ac:dyDescent="0.2">
      <c r="A140" s="20" t="s">
        <v>2751</v>
      </c>
      <c r="B140" s="21" t="s">
        <v>2096</v>
      </c>
      <c r="C140" s="21">
        <v>101</v>
      </c>
      <c r="D140" s="21" t="s">
        <v>1893</v>
      </c>
      <c r="E140" s="21" t="s">
        <v>1890</v>
      </c>
      <c r="F140" s="21" t="s">
        <v>1945</v>
      </c>
      <c r="G140" s="21" t="s">
        <v>2096</v>
      </c>
      <c r="H140" s="21" t="s">
        <v>2919</v>
      </c>
    </row>
    <row r="141" spans="1:8" x14ac:dyDescent="0.2">
      <c r="A141" s="20" t="s">
        <v>2752</v>
      </c>
      <c r="B141" s="21" t="s">
        <v>2097</v>
      </c>
      <c r="C141" s="21">
        <v>121</v>
      </c>
      <c r="D141" s="21" t="s">
        <v>1886</v>
      </c>
      <c r="E141" s="21" t="s">
        <v>1887</v>
      </c>
      <c r="F141" s="21" t="s">
        <v>1902</v>
      </c>
      <c r="G141" s="21" t="s">
        <v>2097</v>
      </c>
      <c r="H141" s="21" t="s">
        <v>2922</v>
      </c>
    </row>
    <row r="142" spans="1:8" x14ac:dyDescent="0.2">
      <c r="A142" s="20" t="s">
        <v>2753</v>
      </c>
      <c r="B142" s="21" t="s">
        <v>2098</v>
      </c>
      <c r="C142" s="21">
        <v>189</v>
      </c>
      <c r="D142" s="21" t="s">
        <v>1886</v>
      </c>
      <c r="E142" s="21" t="s">
        <v>1890</v>
      </c>
      <c r="F142" s="21" t="s">
        <v>1910</v>
      </c>
      <c r="G142" s="21" t="s">
        <v>1909</v>
      </c>
      <c r="H142" s="21" t="s">
        <v>2920</v>
      </c>
    </row>
    <row r="143" spans="1:8" x14ac:dyDescent="0.2">
      <c r="A143" s="20" t="s">
        <v>2754</v>
      </c>
      <c r="B143" s="21" t="s">
        <v>2099</v>
      </c>
      <c r="C143" s="21">
        <v>171</v>
      </c>
      <c r="D143" s="21" t="s">
        <v>1893</v>
      </c>
      <c r="E143" s="21" t="s">
        <v>1890</v>
      </c>
      <c r="F143" s="21" t="s">
        <v>1923</v>
      </c>
      <c r="G143" s="21" t="s">
        <v>2100</v>
      </c>
      <c r="H143" s="21" t="s">
        <v>2924</v>
      </c>
    </row>
    <row r="144" spans="1:8" x14ac:dyDescent="0.2">
      <c r="A144" s="20" t="s">
        <v>2755</v>
      </c>
      <c r="B144" s="21" t="s">
        <v>2101</v>
      </c>
      <c r="C144" s="21">
        <v>112</v>
      </c>
      <c r="D144" s="21" t="s">
        <v>1886</v>
      </c>
      <c r="E144" s="21" t="s">
        <v>1890</v>
      </c>
      <c r="F144" s="21" t="s">
        <v>2102</v>
      </c>
      <c r="G144" s="21" t="s">
        <v>2103</v>
      </c>
      <c r="H144" s="21" t="s">
        <v>2923</v>
      </c>
    </row>
    <row r="145" spans="1:8" x14ac:dyDescent="0.2">
      <c r="A145" s="20" t="s">
        <v>2756</v>
      </c>
      <c r="B145" s="21" t="s">
        <v>2104</v>
      </c>
      <c r="C145" s="21">
        <v>189</v>
      </c>
      <c r="D145" s="21" t="s">
        <v>1886</v>
      </c>
      <c r="E145" s="21" t="s">
        <v>1887</v>
      </c>
      <c r="F145" s="21" t="s">
        <v>1898</v>
      </c>
      <c r="G145" s="21" t="s">
        <v>2104</v>
      </c>
      <c r="H145" s="21" t="s">
        <v>2920</v>
      </c>
    </row>
    <row r="146" spans="1:8" x14ac:dyDescent="0.2">
      <c r="A146" s="20" t="s">
        <v>2757</v>
      </c>
      <c r="B146" s="21" t="s">
        <v>2105</v>
      </c>
      <c r="C146" s="21">
        <v>113</v>
      </c>
      <c r="D146" s="21" t="s">
        <v>1886</v>
      </c>
      <c r="E146" s="21" t="s">
        <v>1890</v>
      </c>
      <c r="F146" s="21" t="s">
        <v>1888</v>
      </c>
      <c r="G146" s="21" t="s">
        <v>2105</v>
      </c>
      <c r="H146" s="21" t="s">
        <v>2918</v>
      </c>
    </row>
    <row r="147" spans="1:8" x14ac:dyDescent="0.2">
      <c r="A147" s="20" t="s">
        <v>2758</v>
      </c>
      <c r="B147" s="21" t="s">
        <v>2106</v>
      </c>
      <c r="C147" s="21">
        <v>113</v>
      </c>
      <c r="D147" s="21" t="s">
        <v>1886</v>
      </c>
      <c r="E147" s="21" t="s">
        <v>1890</v>
      </c>
      <c r="F147" s="21" t="s">
        <v>1891</v>
      </c>
      <c r="G147" s="21" t="s">
        <v>2106</v>
      </c>
      <c r="H147" s="21" t="s">
        <v>2918</v>
      </c>
    </row>
    <row r="148" spans="1:8" x14ac:dyDescent="0.2">
      <c r="A148" s="20" t="s">
        <v>2759</v>
      </c>
      <c r="B148" s="21" t="s">
        <v>2107</v>
      </c>
      <c r="C148" s="21">
        <v>171</v>
      </c>
      <c r="D148" s="21" t="s">
        <v>1893</v>
      </c>
      <c r="E148" s="21" t="s">
        <v>1887</v>
      </c>
      <c r="F148" s="21" t="s">
        <v>1974</v>
      </c>
      <c r="G148" s="21" t="s">
        <v>2107</v>
      </c>
      <c r="H148" s="21" t="s">
        <v>2924</v>
      </c>
    </row>
    <row r="149" spans="1:8" x14ac:dyDescent="0.2">
      <c r="A149" s="20" t="s">
        <v>2760</v>
      </c>
      <c r="B149" s="21" t="s">
        <v>2108</v>
      </c>
      <c r="C149" s="21">
        <v>113</v>
      </c>
      <c r="D149" s="21" t="s">
        <v>1886</v>
      </c>
      <c r="E149" s="21" t="s">
        <v>1890</v>
      </c>
      <c r="F149" s="21" t="s">
        <v>1891</v>
      </c>
      <c r="G149" s="21" t="s">
        <v>2108</v>
      </c>
      <c r="H149" s="21" t="s">
        <v>2918</v>
      </c>
    </row>
    <row r="150" spans="1:8" x14ac:dyDescent="0.2">
      <c r="A150" s="20" t="s">
        <v>2761</v>
      </c>
      <c r="B150" s="21" t="s">
        <v>2109</v>
      </c>
      <c r="C150" s="21">
        <v>105</v>
      </c>
      <c r="D150" s="21" t="s">
        <v>1893</v>
      </c>
      <c r="E150" s="21" t="s">
        <v>1890</v>
      </c>
      <c r="F150" s="21" t="s">
        <v>1997</v>
      </c>
      <c r="G150" s="21" t="s">
        <v>2110</v>
      </c>
      <c r="H150" s="21" t="s">
        <v>2926</v>
      </c>
    </row>
    <row r="151" spans="1:8" x14ac:dyDescent="0.2">
      <c r="A151" s="20" t="s">
        <v>2762</v>
      </c>
      <c r="B151" s="21" t="s">
        <v>2111</v>
      </c>
      <c r="C151" s="21">
        <v>189</v>
      </c>
      <c r="D151" s="21" t="s">
        <v>1886</v>
      </c>
      <c r="E151" s="21" t="s">
        <v>1890</v>
      </c>
      <c r="F151" s="21" t="s">
        <v>1910</v>
      </c>
      <c r="G151" s="21" t="s">
        <v>2112</v>
      </c>
      <c r="H151" s="21" t="s">
        <v>2920</v>
      </c>
    </row>
    <row r="152" spans="1:8" x14ac:dyDescent="0.2">
      <c r="A152" s="20" t="s">
        <v>2763</v>
      </c>
      <c r="B152" s="21" t="s">
        <v>2113</v>
      </c>
      <c r="C152" s="21">
        <v>112</v>
      </c>
      <c r="D152" s="21" t="s">
        <v>1886</v>
      </c>
      <c r="E152" s="21" t="s">
        <v>1890</v>
      </c>
      <c r="F152" s="21" t="s">
        <v>2102</v>
      </c>
      <c r="G152" s="21" t="s">
        <v>2114</v>
      </c>
      <c r="H152" s="21" t="s">
        <v>2923</v>
      </c>
    </row>
    <row r="153" spans="1:8" x14ac:dyDescent="0.2">
      <c r="A153" s="20" t="s">
        <v>2764</v>
      </c>
      <c r="B153" s="21" t="s">
        <v>2115</v>
      </c>
      <c r="C153" s="21">
        <v>189</v>
      </c>
      <c r="D153" s="21" t="s">
        <v>1886</v>
      </c>
      <c r="E153" s="21" t="s">
        <v>1887</v>
      </c>
      <c r="F153" s="21" t="s">
        <v>1896</v>
      </c>
      <c r="G153" s="21" t="s">
        <v>1971</v>
      </c>
      <c r="H153" s="21" t="s">
        <v>2920</v>
      </c>
    </row>
    <row r="154" spans="1:8" x14ac:dyDescent="0.2">
      <c r="A154" s="20" t="s">
        <v>2765</v>
      </c>
      <c r="B154" s="21" t="s">
        <v>2116</v>
      </c>
      <c r="C154" s="21">
        <v>189</v>
      </c>
      <c r="D154" s="21" t="s">
        <v>1886</v>
      </c>
      <c r="E154" s="21" t="s">
        <v>1887</v>
      </c>
      <c r="F154" s="21" t="s">
        <v>1898</v>
      </c>
      <c r="G154" s="21" t="s">
        <v>2011</v>
      </c>
      <c r="H154" s="21" t="s">
        <v>2920</v>
      </c>
    </row>
    <row r="155" spans="1:8" x14ac:dyDescent="0.2">
      <c r="A155" s="20" t="s">
        <v>2766</v>
      </c>
      <c r="B155" s="21" t="s">
        <v>2117</v>
      </c>
      <c r="C155" s="21">
        <v>105</v>
      </c>
      <c r="D155" s="21" t="s">
        <v>1893</v>
      </c>
      <c r="E155" s="21" t="s">
        <v>1887</v>
      </c>
      <c r="F155" s="21" t="s">
        <v>1997</v>
      </c>
      <c r="G155" s="21" t="s">
        <v>2118</v>
      </c>
      <c r="H155" s="21" t="s">
        <v>2926</v>
      </c>
    </row>
    <row r="156" spans="1:8" x14ac:dyDescent="0.2">
      <c r="A156" s="20" t="s">
        <v>2767</v>
      </c>
      <c r="B156" s="21" t="s">
        <v>2119</v>
      </c>
      <c r="C156" s="21">
        <v>113</v>
      </c>
      <c r="D156" s="21" t="s">
        <v>1886</v>
      </c>
      <c r="E156" s="21" t="s">
        <v>1890</v>
      </c>
      <c r="F156" s="21" t="s">
        <v>1891</v>
      </c>
      <c r="G156" s="21" t="s">
        <v>2119</v>
      </c>
      <c r="H156" s="21" t="s">
        <v>2918</v>
      </c>
    </row>
    <row r="157" spans="1:8" x14ac:dyDescent="0.2">
      <c r="A157" s="20" t="s">
        <v>2768</v>
      </c>
      <c r="B157" s="21" t="s">
        <v>2120</v>
      </c>
      <c r="C157" s="21">
        <v>112</v>
      </c>
      <c r="D157" s="21" t="s">
        <v>1886</v>
      </c>
      <c r="E157" s="21" t="s">
        <v>1890</v>
      </c>
      <c r="F157" s="21" t="s">
        <v>2121</v>
      </c>
      <c r="G157" s="21" t="s">
        <v>2122</v>
      </c>
      <c r="H157" s="21" t="s">
        <v>2918</v>
      </c>
    </row>
    <row r="158" spans="1:8" x14ac:dyDescent="0.2">
      <c r="A158" s="20" t="s">
        <v>2769</v>
      </c>
      <c r="B158" s="21" t="s">
        <v>2123</v>
      </c>
      <c r="C158" s="21">
        <v>171</v>
      </c>
      <c r="D158" s="21" t="s">
        <v>1893</v>
      </c>
      <c r="E158" s="21" t="s">
        <v>1890</v>
      </c>
      <c r="F158" s="21" t="s">
        <v>1923</v>
      </c>
      <c r="G158" s="21" t="s">
        <v>2123</v>
      </c>
      <c r="H158" s="21" t="s">
        <v>2924</v>
      </c>
    </row>
    <row r="159" spans="1:8" x14ac:dyDescent="0.2">
      <c r="A159" s="20" t="s">
        <v>2770</v>
      </c>
      <c r="B159" s="21" t="s">
        <v>2124</v>
      </c>
      <c r="C159" s="21">
        <v>101</v>
      </c>
      <c r="D159" s="21" t="s">
        <v>1893</v>
      </c>
      <c r="E159" s="21" t="s">
        <v>1890</v>
      </c>
      <c r="F159" s="21" t="s">
        <v>1984</v>
      </c>
      <c r="G159" s="21" t="s">
        <v>2124</v>
      </c>
      <c r="H159" s="21" t="s">
        <v>2919</v>
      </c>
    </row>
    <row r="160" spans="1:8" x14ac:dyDescent="0.2">
      <c r="A160" s="20" t="s">
        <v>2771</v>
      </c>
      <c r="B160" s="21" t="s">
        <v>2125</v>
      </c>
      <c r="C160" s="21">
        <v>101</v>
      </c>
      <c r="D160" s="21" t="s">
        <v>1893</v>
      </c>
      <c r="E160" s="21" t="s">
        <v>1890</v>
      </c>
      <c r="F160" s="21" t="s">
        <v>1945</v>
      </c>
      <c r="G160" s="21" t="s">
        <v>2125</v>
      </c>
      <c r="H160" s="21" t="s">
        <v>2919</v>
      </c>
    </row>
    <row r="161" spans="1:8" x14ac:dyDescent="0.2">
      <c r="A161" s="20" t="s">
        <v>2772</v>
      </c>
      <c r="B161" s="21" t="s">
        <v>2126</v>
      </c>
      <c r="C161" s="21">
        <v>189</v>
      </c>
      <c r="D161" s="21" t="s">
        <v>1886</v>
      </c>
      <c r="E161" s="21" t="s">
        <v>1890</v>
      </c>
      <c r="F161" s="21" t="s">
        <v>1910</v>
      </c>
      <c r="G161" s="21" t="s">
        <v>2127</v>
      </c>
      <c r="H161" s="21" t="s">
        <v>2920</v>
      </c>
    </row>
    <row r="162" spans="1:8" x14ac:dyDescent="0.2">
      <c r="A162" s="20" t="s">
        <v>2773</v>
      </c>
      <c r="B162" s="21" t="s">
        <v>2128</v>
      </c>
      <c r="C162" s="21">
        <v>113</v>
      </c>
      <c r="D162" s="21" t="s">
        <v>1886</v>
      </c>
      <c r="E162" s="21" t="s">
        <v>1890</v>
      </c>
      <c r="F162" s="21" t="s">
        <v>1888</v>
      </c>
      <c r="G162" s="21" t="s">
        <v>2129</v>
      </c>
      <c r="H162" s="21" t="s">
        <v>2918</v>
      </c>
    </row>
    <row r="163" spans="1:8" x14ac:dyDescent="0.2">
      <c r="A163" s="20" t="s">
        <v>2774</v>
      </c>
      <c r="B163" s="21" t="s">
        <v>2130</v>
      </c>
      <c r="C163" s="21">
        <v>123</v>
      </c>
      <c r="D163" s="21" t="s">
        <v>1893</v>
      </c>
      <c r="E163" s="21" t="s">
        <v>1890</v>
      </c>
      <c r="F163" s="21" t="s">
        <v>2056</v>
      </c>
      <c r="G163" s="21" t="s">
        <v>2131</v>
      </c>
      <c r="H163" s="21" t="s">
        <v>2926</v>
      </c>
    </row>
    <row r="164" spans="1:8" x14ac:dyDescent="0.2">
      <c r="A164" s="20" t="s">
        <v>2775</v>
      </c>
      <c r="B164" s="21" t="s">
        <v>2132</v>
      </c>
      <c r="C164" s="21">
        <v>114</v>
      </c>
      <c r="D164" s="21" t="s">
        <v>1886</v>
      </c>
      <c r="E164" s="21" t="s">
        <v>1887</v>
      </c>
      <c r="F164" s="21" t="s">
        <v>1904</v>
      </c>
      <c r="G164" s="21" t="s">
        <v>2133</v>
      </c>
      <c r="H164" s="21" t="s">
        <v>2918</v>
      </c>
    </row>
    <row r="165" spans="1:8" x14ac:dyDescent="0.2">
      <c r="A165" s="20" t="s">
        <v>2776</v>
      </c>
      <c r="B165" s="21" t="s">
        <v>2134</v>
      </c>
      <c r="C165" s="21">
        <v>114</v>
      </c>
      <c r="D165" s="21" t="s">
        <v>1886</v>
      </c>
      <c r="E165" s="21" t="s">
        <v>1890</v>
      </c>
      <c r="F165" s="21" t="s">
        <v>2035</v>
      </c>
      <c r="G165" s="21" t="s">
        <v>2135</v>
      </c>
      <c r="H165" s="21" t="s">
        <v>2925</v>
      </c>
    </row>
    <row r="166" spans="1:8" x14ac:dyDescent="0.2">
      <c r="A166" s="20" t="s">
        <v>2777</v>
      </c>
      <c r="B166" s="21" t="s">
        <v>2136</v>
      </c>
      <c r="C166" s="21">
        <v>113</v>
      </c>
      <c r="D166" s="21" t="s">
        <v>1886</v>
      </c>
      <c r="E166" s="21" t="s">
        <v>1890</v>
      </c>
      <c r="F166" s="21" t="s">
        <v>2121</v>
      </c>
      <c r="G166" s="21" t="s">
        <v>1972</v>
      </c>
      <c r="H166" s="21" t="s">
        <v>2918</v>
      </c>
    </row>
    <row r="167" spans="1:8" x14ac:dyDescent="0.2">
      <c r="A167" s="20" t="s">
        <v>2778</v>
      </c>
      <c r="B167" s="21" t="s">
        <v>2137</v>
      </c>
      <c r="C167" s="21">
        <v>113</v>
      </c>
      <c r="D167" s="21" t="s">
        <v>1886</v>
      </c>
      <c r="E167" s="21" t="s">
        <v>1887</v>
      </c>
      <c r="F167" s="21" t="s">
        <v>2040</v>
      </c>
      <c r="G167" s="21" t="s">
        <v>2138</v>
      </c>
      <c r="H167" s="21" t="s">
        <v>2925</v>
      </c>
    </row>
    <row r="168" spans="1:8" x14ac:dyDescent="0.2">
      <c r="A168" s="20" t="s">
        <v>2779</v>
      </c>
      <c r="B168" s="21" t="s">
        <v>2139</v>
      </c>
      <c r="C168" s="21">
        <v>101</v>
      </c>
      <c r="D168" s="21" t="s">
        <v>1893</v>
      </c>
      <c r="E168" s="21" t="s">
        <v>1890</v>
      </c>
      <c r="F168" s="21" t="s">
        <v>1951</v>
      </c>
      <c r="G168" s="21" t="s">
        <v>2139</v>
      </c>
      <c r="H168" s="21" t="s">
        <v>2919</v>
      </c>
    </row>
    <row r="169" spans="1:8" x14ac:dyDescent="0.2">
      <c r="A169" s="20" t="s">
        <v>2780</v>
      </c>
      <c r="B169" s="21" t="s">
        <v>2140</v>
      </c>
      <c r="C169" s="21">
        <v>121</v>
      </c>
      <c r="D169" s="21" t="s">
        <v>1886</v>
      </c>
      <c r="E169" s="21" t="s">
        <v>1887</v>
      </c>
      <c r="F169" s="21" t="s">
        <v>1898</v>
      </c>
      <c r="G169" s="21" t="s">
        <v>2141</v>
      </c>
      <c r="H169" s="21" t="s">
        <v>2920</v>
      </c>
    </row>
    <row r="170" spans="1:8" x14ac:dyDescent="0.2">
      <c r="A170" s="20" t="s">
        <v>2781</v>
      </c>
      <c r="B170" s="21" t="s">
        <v>2142</v>
      </c>
      <c r="C170" s="21">
        <v>189</v>
      </c>
      <c r="D170" s="21" t="s">
        <v>1886</v>
      </c>
      <c r="E170" s="21" t="s">
        <v>1887</v>
      </c>
      <c r="F170" s="21" t="s">
        <v>1977</v>
      </c>
      <c r="G170" s="21" t="s">
        <v>2142</v>
      </c>
      <c r="H170" s="21" t="s">
        <v>2920</v>
      </c>
    </row>
    <row r="171" spans="1:8" x14ac:dyDescent="0.2">
      <c r="A171" s="20" t="s">
        <v>2782</v>
      </c>
      <c r="B171" s="21" t="s">
        <v>2143</v>
      </c>
      <c r="C171" s="21">
        <v>101</v>
      </c>
      <c r="D171" s="21" t="s">
        <v>1893</v>
      </c>
      <c r="E171" s="21" t="s">
        <v>1890</v>
      </c>
      <c r="F171" s="21" t="s">
        <v>1960</v>
      </c>
      <c r="G171" s="21" t="s">
        <v>2143</v>
      </c>
      <c r="H171" s="21" t="s">
        <v>2921</v>
      </c>
    </row>
    <row r="172" spans="1:8" x14ac:dyDescent="0.2">
      <c r="A172" s="20" t="s">
        <v>2783</v>
      </c>
      <c r="B172" s="21" t="s">
        <v>2144</v>
      </c>
      <c r="C172" s="21">
        <v>113</v>
      </c>
      <c r="D172" s="21" t="s">
        <v>1886</v>
      </c>
      <c r="E172" s="21" t="s">
        <v>1890</v>
      </c>
      <c r="F172" s="21" t="s">
        <v>1888</v>
      </c>
      <c r="G172" s="21" t="s">
        <v>2144</v>
      </c>
      <c r="H172" s="21" t="s">
        <v>2918</v>
      </c>
    </row>
    <row r="173" spans="1:8" x14ac:dyDescent="0.2">
      <c r="A173" s="20" t="s">
        <v>2784</v>
      </c>
      <c r="B173" s="21" t="s">
        <v>2145</v>
      </c>
      <c r="C173" s="21">
        <v>112</v>
      </c>
      <c r="D173" s="21" t="s">
        <v>1886</v>
      </c>
      <c r="E173" s="21" t="s">
        <v>1890</v>
      </c>
      <c r="F173" s="21" t="s">
        <v>2121</v>
      </c>
      <c r="G173" s="21" t="s">
        <v>2146</v>
      </c>
      <c r="H173" s="21" t="s">
        <v>2918</v>
      </c>
    </row>
    <row r="174" spans="1:8" x14ac:dyDescent="0.2">
      <c r="A174" s="20" t="s">
        <v>2785</v>
      </c>
      <c r="B174" s="21" t="s">
        <v>2147</v>
      </c>
      <c r="C174" s="21">
        <v>113</v>
      </c>
      <c r="D174" s="21" t="s">
        <v>1886</v>
      </c>
      <c r="E174" s="21" t="s">
        <v>1890</v>
      </c>
      <c r="F174" s="21" t="s">
        <v>1888</v>
      </c>
      <c r="G174" s="21" t="s">
        <v>2148</v>
      </c>
      <c r="H174" s="21" t="s">
        <v>2918</v>
      </c>
    </row>
    <row r="175" spans="1:8" x14ac:dyDescent="0.2">
      <c r="A175" s="20" t="s">
        <v>2786</v>
      </c>
      <c r="B175" s="21" t="s">
        <v>2149</v>
      </c>
      <c r="C175" s="21">
        <v>101</v>
      </c>
      <c r="D175" s="21" t="s">
        <v>1893</v>
      </c>
      <c r="E175" s="21" t="s">
        <v>1890</v>
      </c>
      <c r="F175" s="21" t="s">
        <v>1894</v>
      </c>
      <c r="G175" s="21" t="s">
        <v>2149</v>
      </c>
      <c r="H175" s="21" t="s">
        <v>2919</v>
      </c>
    </row>
    <row r="176" spans="1:8" x14ac:dyDescent="0.2">
      <c r="A176" s="20" t="s">
        <v>2787</v>
      </c>
      <c r="B176" s="21" t="s">
        <v>1923</v>
      </c>
      <c r="C176" s="21">
        <v>171</v>
      </c>
      <c r="D176" s="21" t="s">
        <v>1893</v>
      </c>
      <c r="E176" s="21" t="s">
        <v>1890</v>
      </c>
      <c r="F176" s="21" t="s">
        <v>1923</v>
      </c>
      <c r="G176" s="21" t="s">
        <v>1923</v>
      </c>
      <c r="H176" s="21" t="s">
        <v>2924</v>
      </c>
    </row>
    <row r="177" spans="1:8" x14ac:dyDescent="0.2">
      <c r="A177" s="20" t="s">
        <v>2788</v>
      </c>
      <c r="B177" s="21" t="s">
        <v>2041</v>
      </c>
      <c r="C177" s="21">
        <v>113</v>
      </c>
      <c r="D177" s="21" t="s">
        <v>1886</v>
      </c>
      <c r="E177" s="21" t="s">
        <v>1887</v>
      </c>
      <c r="F177" s="21" t="s">
        <v>2040</v>
      </c>
      <c r="G177" s="21" t="s">
        <v>2041</v>
      </c>
      <c r="H177" s="21" t="s">
        <v>2925</v>
      </c>
    </row>
    <row r="178" spans="1:8" x14ac:dyDescent="0.2">
      <c r="A178" s="20" t="s">
        <v>2789</v>
      </c>
      <c r="B178" s="21" t="s">
        <v>2150</v>
      </c>
      <c r="C178" s="21">
        <v>171</v>
      </c>
      <c r="D178" s="21" t="s">
        <v>1893</v>
      </c>
      <c r="E178" s="21" t="s">
        <v>1890</v>
      </c>
      <c r="F178" s="21" t="s">
        <v>1923</v>
      </c>
      <c r="G178" s="21" t="s">
        <v>2150</v>
      </c>
      <c r="H178" s="21" t="s">
        <v>2924</v>
      </c>
    </row>
    <row r="179" spans="1:8" x14ac:dyDescent="0.2">
      <c r="A179" s="20" t="s">
        <v>2790</v>
      </c>
      <c r="B179" s="21" t="s">
        <v>2151</v>
      </c>
      <c r="C179" s="21">
        <v>113</v>
      </c>
      <c r="D179" s="21" t="s">
        <v>1886</v>
      </c>
      <c r="E179" s="21" t="s">
        <v>1890</v>
      </c>
      <c r="F179" s="21" t="s">
        <v>1891</v>
      </c>
      <c r="G179" s="21" t="s">
        <v>2151</v>
      </c>
      <c r="H179" s="21" t="s">
        <v>2918</v>
      </c>
    </row>
    <row r="180" spans="1:8" x14ac:dyDescent="0.2">
      <c r="A180" s="20" t="s">
        <v>2791</v>
      </c>
      <c r="B180" s="21" t="s">
        <v>2152</v>
      </c>
      <c r="C180" s="21">
        <v>101</v>
      </c>
      <c r="D180" s="21" t="s">
        <v>1893</v>
      </c>
      <c r="E180" s="21" t="s">
        <v>1890</v>
      </c>
      <c r="F180" s="21" t="s">
        <v>1951</v>
      </c>
      <c r="G180" s="21" t="s">
        <v>1968</v>
      </c>
      <c r="H180" s="21" t="s">
        <v>2919</v>
      </c>
    </row>
    <row r="181" spans="1:8" x14ac:dyDescent="0.2">
      <c r="A181" s="20" t="s">
        <v>2792</v>
      </c>
      <c r="B181" s="21" t="s">
        <v>2153</v>
      </c>
      <c r="C181" s="21">
        <v>189</v>
      </c>
      <c r="D181" s="21" t="s">
        <v>1886</v>
      </c>
      <c r="E181" s="21" t="s">
        <v>1890</v>
      </c>
      <c r="F181" s="21" t="s">
        <v>2083</v>
      </c>
      <c r="G181" s="21" t="s">
        <v>2154</v>
      </c>
      <c r="H181" s="21" t="s">
        <v>2920</v>
      </c>
    </row>
    <row r="182" spans="1:8" x14ac:dyDescent="0.2">
      <c r="A182" s="20" t="s">
        <v>2793</v>
      </c>
      <c r="B182" s="21" t="s">
        <v>2155</v>
      </c>
      <c r="C182" s="21">
        <v>101</v>
      </c>
      <c r="D182" s="21" t="s">
        <v>1893</v>
      </c>
      <c r="E182" s="21" t="s">
        <v>1890</v>
      </c>
      <c r="F182" s="21" t="s">
        <v>1945</v>
      </c>
      <c r="G182" s="21" t="s">
        <v>1945</v>
      </c>
      <c r="H182" s="21" t="s">
        <v>2919</v>
      </c>
    </row>
    <row r="183" spans="1:8" x14ac:dyDescent="0.2">
      <c r="A183" s="20" t="s">
        <v>2794</v>
      </c>
      <c r="B183" s="21" t="s">
        <v>2156</v>
      </c>
      <c r="C183" s="21">
        <v>101</v>
      </c>
      <c r="D183" s="21" t="s">
        <v>1893</v>
      </c>
      <c r="E183" s="21" t="s">
        <v>1890</v>
      </c>
      <c r="F183" s="21" t="s">
        <v>1982</v>
      </c>
      <c r="G183" s="21" t="s">
        <v>2156</v>
      </c>
      <c r="H183" s="21" t="s">
        <v>2919</v>
      </c>
    </row>
    <row r="184" spans="1:8" x14ac:dyDescent="0.2">
      <c r="A184" s="20" t="s">
        <v>2795</v>
      </c>
      <c r="B184" s="21" t="s">
        <v>2157</v>
      </c>
      <c r="C184" s="21">
        <v>171</v>
      </c>
      <c r="D184" s="21" t="s">
        <v>1893</v>
      </c>
      <c r="E184" s="21" t="s">
        <v>1890</v>
      </c>
      <c r="F184" s="21" t="s">
        <v>1925</v>
      </c>
      <c r="G184" s="21" t="s">
        <v>2157</v>
      </c>
      <c r="H184" s="21" t="s">
        <v>2924</v>
      </c>
    </row>
    <row r="185" spans="1:8" x14ac:dyDescent="0.2">
      <c r="A185" s="20" t="s">
        <v>2796</v>
      </c>
      <c r="B185" s="21" t="s">
        <v>2158</v>
      </c>
      <c r="C185" s="21">
        <v>171</v>
      </c>
      <c r="D185" s="21" t="s">
        <v>1893</v>
      </c>
      <c r="E185" s="21" t="s">
        <v>1890</v>
      </c>
      <c r="F185" s="21" t="s">
        <v>1923</v>
      </c>
      <c r="G185" s="21" t="s">
        <v>2158</v>
      </c>
      <c r="H185" s="21" t="s">
        <v>2924</v>
      </c>
    </row>
    <row r="186" spans="1:8" x14ac:dyDescent="0.2">
      <c r="A186" s="20" t="s">
        <v>2797</v>
      </c>
      <c r="B186" s="21" t="s">
        <v>2159</v>
      </c>
      <c r="C186" s="21">
        <v>121</v>
      </c>
      <c r="D186" s="21" t="s">
        <v>1886</v>
      </c>
      <c r="E186" s="21" t="s">
        <v>1887</v>
      </c>
      <c r="F186" s="21" t="s">
        <v>1914</v>
      </c>
      <c r="G186" s="21" t="s">
        <v>2159</v>
      </c>
      <c r="H186" s="21" t="s">
        <v>2925</v>
      </c>
    </row>
    <row r="187" spans="1:8" x14ac:dyDescent="0.2">
      <c r="A187" s="20" t="s">
        <v>2798</v>
      </c>
      <c r="B187" s="21" t="s">
        <v>2160</v>
      </c>
      <c r="C187" s="21">
        <v>123</v>
      </c>
      <c r="D187" s="21" t="s">
        <v>1893</v>
      </c>
      <c r="E187" s="21" t="s">
        <v>1890</v>
      </c>
      <c r="F187" s="21" t="s">
        <v>1912</v>
      </c>
      <c r="G187" s="21" t="s">
        <v>2160</v>
      </c>
      <c r="H187" s="21" t="s">
        <v>2924</v>
      </c>
    </row>
    <row r="188" spans="1:8" x14ac:dyDescent="0.2">
      <c r="A188" s="20" t="s">
        <v>2799</v>
      </c>
      <c r="B188" s="21" t="s">
        <v>2161</v>
      </c>
      <c r="C188" s="21">
        <v>171</v>
      </c>
      <c r="D188" s="21" t="s">
        <v>1893</v>
      </c>
      <c r="E188" s="21" t="s">
        <v>1890</v>
      </c>
      <c r="F188" s="21" t="s">
        <v>1925</v>
      </c>
      <c r="G188" s="21" t="s">
        <v>2161</v>
      </c>
      <c r="H188" s="21" t="s">
        <v>2924</v>
      </c>
    </row>
    <row r="189" spans="1:8" x14ac:dyDescent="0.2">
      <c r="A189" s="20" t="s">
        <v>2800</v>
      </c>
      <c r="B189" s="21" t="s">
        <v>2162</v>
      </c>
      <c r="C189" s="21">
        <v>101</v>
      </c>
      <c r="D189" s="21" t="s">
        <v>1893</v>
      </c>
      <c r="E189" s="21" t="s">
        <v>1890</v>
      </c>
      <c r="F189" s="21" t="s">
        <v>1960</v>
      </c>
      <c r="G189" s="21" t="s">
        <v>2162</v>
      </c>
      <c r="H189" s="21" t="s">
        <v>2921</v>
      </c>
    </row>
    <row r="190" spans="1:8" x14ac:dyDescent="0.2">
      <c r="A190" s="20" t="s">
        <v>2801</v>
      </c>
      <c r="B190" s="21" t="s">
        <v>2163</v>
      </c>
      <c r="C190" s="21">
        <v>123</v>
      </c>
      <c r="D190" s="21" t="s">
        <v>1893</v>
      </c>
      <c r="E190" s="21" t="s">
        <v>1887</v>
      </c>
      <c r="F190" s="21" t="s">
        <v>2056</v>
      </c>
      <c r="G190" s="21" t="s">
        <v>2163</v>
      </c>
      <c r="H190" s="21" t="s">
        <v>2926</v>
      </c>
    </row>
    <row r="191" spans="1:8" x14ac:dyDescent="0.2">
      <c r="A191" s="20" t="s">
        <v>2802</v>
      </c>
      <c r="B191" s="21" t="s">
        <v>2164</v>
      </c>
      <c r="C191" s="21">
        <v>171</v>
      </c>
      <c r="D191" s="21" t="s">
        <v>1893</v>
      </c>
      <c r="E191" s="21" t="s">
        <v>1890</v>
      </c>
      <c r="F191" s="21" t="s">
        <v>1923</v>
      </c>
      <c r="G191" s="21" t="s">
        <v>2164</v>
      </c>
      <c r="H191" s="21" t="s">
        <v>2924</v>
      </c>
    </row>
    <row r="192" spans="1:8" x14ac:dyDescent="0.2">
      <c r="A192" s="23" t="s">
        <v>2165</v>
      </c>
      <c r="B192" s="21" t="s">
        <v>2166</v>
      </c>
      <c r="C192" s="21">
        <v>123</v>
      </c>
      <c r="D192" s="21" t="s">
        <v>1893</v>
      </c>
      <c r="E192" s="21" t="s">
        <v>1890</v>
      </c>
      <c r="F192" s="21" t="s">
        <v>2021</v>
      </c>
      <c r="G192" s="21" t="s">
        <v>2166</v>
      </c>
      <c r="H192" s="21" t="s">
        <v>2926</v>
      </c>
    </row>
    <row r="193" spans="1:8" x14ac:dyDescent="0.2">
      <c r="A193" s="20" t="s">
        <v>2803</v>
      </c>
      <c r="B193" s="21" t="s">
        <v>2167</v>
      </c>
      <c r="C193" s="21">
        <v>113</v>
      </c>
      <c r="D193" s="21" t="s">
        <v>1886</v>
      </c>
      <c r="E193" s="21" t="s">
        <v>1890</v>
      </c>
      <c r="F193" s="21" t="s">
        <v>1891</v>
      </c>
      <c r="G193" s="21" t="s">
        <v>2167</v>
      </c>
      <c r="H193" s="21" t="s">
        <v>2918</v>
      </c>
    </row>
    <row r="194" spans="1:8" x14ac:dyDescent="0.2">
      <c r="A194" s="20" t="s">
        <v>2804</v>
      </c>
      <c r="B194" s="21" t="s">
        <v>2168</v>
      </c>
      <c r="C194" s="21">
        <v>121</v>
      </c>
      <c r="D194" s="21" t="s">
        <v>1886</v>
      </c>
      <c r="E194" s="21" t="s">
        <v>1887</v>
      </c>
      <c r="F194" s="21" t="s">
        <v>1914</v>
      </c>
      <c r="G194" s="21" t="s">
        <v>2169</v>
      </c>
      <c r="H194" s="21" t="s">
        <v>2925</v>
      </c>
    </row>
    <row r="195" spans="1:8" x14ac:dyDescent="0.2">
      <c r="A195" s="20" t="s">
        <v>2805</v>
      </c>
      <c r="B195" s="21" t="s">
        <v>2170</v>
      </c>
      <c r="C195" s="21">
        <v>113</v>
      </c>
      <c r="D195" s="21" t="s">
        <v>1886</v>
      </c>
      <c r="E195" s="21" t="s">
        <v>1890</v>
      </c>
      <c r="F195" s="21" t="s">
        <v>2035</v>
      </c>
      <c r="G195" s="21" t="s">
        <v>2050</v>
      </c>
      <c r="H195" s="21" t="s">
        <v>2925</v>
      </c>
    </row>
    <row r="196" spans="1:8" x14ac:dyDescent="0.2">
      <c r="A196" s="20" t="s">
        <v>2806</v>
      </c>
      <c r="B196" s="21" t="s">
        <v>2171</v>
      </c>
      <c r="C196" s="21">
        <v>123</v>
      </c>
      <c r="D196" s="21" t="s">
        <v>1893</v>
      </c>
      <c r="E196" s="21" t="s">
        <v>1890</v>
      </c>
      <c r="F196" s="21" t="s">
        <v>2026</v>
      </c>
      <c r="G196" s="21" t="s">
        <v>2171</v>
      </c>
      <c r="H196" s="21" t="s">
        <v>2921</v>
      </c>
    </row>
    <row r="197" spans="1:8" x14ac:dyDescent="0.2">
      <c r="A197" s="20" t="s">
        <v>2807</v>
      </c>
      <c r="B197" s="21" t="s">
        <v>2172</v>
      </c>
      <c r="C197" s="21">
        <v>114</v>
      </c>
      <c r="D197" s="21" t="s">
        <v>1886</v>
      </c>
      <c r="E197" s="21" t="s">
        <v>1890</v>
      </c>
      <c r="F197" s="21" t="s">
        <v>1932</v>
      </c>
      <c r="G197" s="21" t="s">
        <v>2172</v>
      </c>
      <c r="H197" s="21" t="s">
        <v>2918</v>
      </c>
    </row>
    <row r="198" spans="1:8" x14ac:dyDescent="0.2">
      <c r="A198" s="20" t="s">
        <v>2808</v>
      </c>
      <c r="B198" s="21" t="s">
        <v>2173</v>
      </c>
      <c r="C198" s="21">
        <v>114</v>
      </c>
      <c r="D198" s="21" t="s">
        <v>1886</v>
      </c>
      <c r="E198" s="21" t="s">
        <v>1890</v>
      </c>
      <c r="F198" s="21" t="s">
        <v>1927</v>
      </c>
      <c r="G198" s="21" t="s">
        <v>2173</v>
      </c>
      <c r="H198" s="21" t="s">
        <v>2918</v>
      </c>
    </row>
    <row r="199" spans="1:8" x14ac:dyDescent="0.2">
      <c r="A199" s="20" t="s">
        <v>2809</v>
      </c>
      <c r="B199" s="21" t="s">
        <v>2174</v>
      </c>
      <c r="C199" s="21">
        <v>123</v>
      </c>
      <c r="D199" s="21" t="s">
        <v>1893</v>
      </c>
      <c r="E199" s="21" t="s">
        <v>1890</v>
      </c>
      <c r="F199" s="21" t="s">
        <v>1962</v>
      </c>
      <c r="G199" s="21" t="s">
        <v>2174</v>
      </c>
      <c r="H199" s="21" t="s">
        <v>2921</v>
      </c>
    </row>
    <row r="200" spans="1:8" x14ac:dyDescent="0.2">
      <c r="A200" s="20" t="s">
        <v>2810</v>
      </c>
      <c r="B200" s="21" t="s">
        <v>2175</v>
      </c>
      <c r="C200" s="21">
        <v>123</v>
      </c>
      <c r="D200" s="21" t="s">
        <v>1893</v>
      </c>
      <c r="E200" s="21" t="s">
        <v>1890</v>
      </c>
      <c r="F200" s="21" t="s">
        <v>2021</v>
      </c>
      <c r="G200" s="21" t="s">
        <v>2175</v>
      </c>
      <c r="H200" s="21" t="s">
        <v>2926</v>
      </c>
    </row>
    <row r="201" spans="1:8" x14ac:dyDescent="0.2">
      <c r="A201" s="20" t="s">
        <v>2811</v>
      </c>
      <c r="B201" s="21" t="s">
        <v>2176</v>
      </c>
      <c r="C201" s="21">
        <v>101</v>
      </c>
      <c r="D201" s="21" t="s">
        <v>1893</v>
      </c>
      <c r="E201" s="21" t="s">
        <v>1887</v>
      </c>
      <c r="F201" s="21" t="s">
        <v>1960</v>
      </c>
      <c r="G201" s="21" t="s">
        <v>2176</v>
      </c>
      <c r="H201" s="21" t="s">
        <v>2921</v>
      </c>
    </row>
    <row r="202" spans="1:8" x14ac:dyDescent="0.2">
      <c r="A202" s="20" t="s">
        <v>2812</v>
      </c>
      <c r="B202" s="21" t="s">
        <v>2177</v>
      </c>
      <c r="C202" s="21">
        <v>121</v>
      </c>
      <c r="D202" s="21" t="s">
        <v>1886</v>
      </c>
      <c r="E202" s="21" t="s">
        <v>1887</v>
      </c>
      <c r="F202" s="21" t="s">
        <v>1914</v>
      </c>
      <c r="G202" s="21" t="s">
        <v>2177</v>
      </c>
      <c r="H202" s="21" t="s">
        <v>2925</v>
      </c>
    </row>
    <row r="203" spans="1:8" x14ac:dyDescent="0.2">
      <c r="A203" s="20" t="s">
        <v>2813</v>
      </c>
      <c r="B203" s="21" t="s">
        <v>2178</v>
      </c>
      <c r="C203" s="21">
        <v>114</v>
      </c>
      <c r="D203" s="21" t="s">
        <v>1886</v>
      </c>
      <c r="E203" s="21" t="s">
        <v>1890</v>
      </c>
      <c r="F203" s="21" t="s">
        <v>1927</v>
      </c>
      <c r="G203" s="21" t="s">
        <v>2179</v>
      </c>
      <c r="H203" s="21" t="s">
        <v>2918</v>
      </c>
    </row>
    <row r="204" spans="1:8" x14ac:dyDescent="0.2">
      <c r="A204" s="20" t="s">
        <v>2814</v>
      </c>
      <c r="B204" s="21" t="s">
        <v>2180</v>
      </c>
      <c r="C204" s="21">
        <v>114</v>
      </c>
      <c r="D204" s="21" t="s">
        <v>1886</v>
      </c>
      <c r="E204" s="21" t="s">
        <v>1890</v>
      </c>
      <c r="F204" s="21" t="s">
        <v>1927</v>
      </c>
      <c r="G204" s="21" t="s">
        <v>2180</v>
      </c>
      <c r="H204" s="21" t="s">
        <v>2918</v>
      </c>
    </row>
    <row r="205" spans="1:8" x14ac:dyDescent="0.2">
      <c r="A205" s="20" t="s">
        <v>2815</v>
      </c>
      <c r="B205" s="21" t="s">
        <v>2181</v>
      </c>
      <c r="C205" s="21">
        <v>114</v>
      </c>
      <c r="D205" s="21" t="s">
        <v>1886</v>
      </c>
      <c r="E205" s="21" t="s">
        <v>1890</v>
      </c>
      <c r="F205" s="21" t="s">
        <v>1932</v>
      </c>
      <c r="G205" s="21" t="s">
        <v>2179</v>
      </c>
      <c r="H205" s="21" t="s">
        <v>2918</v>
      </c>
    </row>
    <row r="206" spans="1:8" x14ac:dyDescent="0.2">
      <c r="A206" s="20" t="s">
        <v>2816</v>
      </c>
      <c r="B206" s="21" t="s">
        <v>2182</v>
      </c>
      <c r="C206" s="21">
        <v>171</v>
      </c>
      <c r="D206" s="21" t="s">
        <v>1893</v>
      </c>
      <c r="E206" s="21" t="s">
        <v>1890</v>
      </c>
      <c r="F206" s="21" t="s">
        <v>1974</v>
      </c>
      <c r="G206" s="21" t="s">
        <v>2182</v>
      </c>
      <c r="H206" s="21" t="s">
        <v>2924</v>
      </c>
    </row>
    <row r="207" spans="1:8" x14ac:dyDescent="0.2">
      <c r="A207" s="20" t="s">
        <v>2817</v>
      </c>
      <c r="B207" s="21" t="s">
        <v>2183</v>
      </c>
      <c r="C207" s="21">
        <v>113</v>
      </c>
      <c r="D207" s="21" t="s">
        <v>1886</v>
      </c>
      <c r="E207" s="21" t="s">
        <v>1890</v>
      </c>
      <c r="F207" s="21" t="s">
        <v>2040</v>
      </c>
      <c r="G207" s="21" t="s">
        <v>2183</v>
      </c>
      <c r="H207" s="21" t="s">
        <v>2925</v>
      </c>
    </row>
    <row r="208" spans="1:8" x14ac:dyDescent="0.2">
      <c r="A208" s="20" t="s">
        <v>2818</v>
      </c>
      <c r="B208" s="21" t="s">
        <v>2184</v>
      </c>
      <c r="C208" s="21">
        <v>113</v>
      </c>
      <c r="D208" s="21" t="s">
        <v>1886</v>
      </c>
      <c r="E208" s="21" t="s">
        <v>1890</v>
      </c>
      <c r="F208" s="21" t="s">
        <v>2121</v>
      </c>
      <c r="G208" s="21" t="s">
        <v>2184</v>
      </c>
      <c r="H208" s="21" t="s">
        <v>2918</v>
      </c>
    </row>
    <row r="209" spans="1:8" x14ac:dyDescent="0.2">
      <c r="A209" s="20" t="s">
        <v>2819</v>
      </c>
      <c r="B209" s="21" t="s">
        <v>2185</v>
      </c>
      <c r="C209" s="21">
        <v>101</v>
      </c>
      <c r="D209" s="21" t="s">
        <v>1893</v>
      </c>
      <c r="E209" s="21" t="s">
        <v>1890</v>
      </c>
      <c r="F209" s="21" t="s">
        <v>1894</v>
      </c>
      <c r="G209" s="21" t="s">
        <v>2185</v>
      </c>
      <c r="H209" s="21" t="s">
        <v>2919</v>
      </c>
    </row>
    <row r="210" spans="1:8" x14ac:dyDescent="0.2">
      <c r="A210" s="20" t="s">
        <v>2820</v>
      </c>
      <c r="B210" s="21" t="s">
        <v>2186</v>
      </c>
      <c r="C210" s="21">
        <v>121</v>
      </c>
      <c r="D210" s="21" t="s">
        <v>1886</v>
      </c>
      <c r="E210" s="21" t="s">
        <v>1887</v>
      </c>
      <c r="F210" s="21" t="s">
        <v>1902</v>
      </c>
      <c r="G210" s="21" t="s">
        <v>2186</v>
      </c>
      <c r="H210" s="21" t="s">
        <v>2922</v>
      </c>
    </row>
    <row r="211" spans="1:8" x14ac:dyDescent="0.2">
      <c r="A211" s="20" t="s">
        <v>2821</v>
      </c>
      <c r="B211" s="21" t="s">
        <v>2187</v>
      </c>
      <c r="C211" s="21">
        <v>101</v>
      </c>
      <c r="D211" s="21" t="s">
        <v>1893</v>
      </c>
      <c r="E211" s="21" t="s">
        <v>1890</v>
      </c>
      <c r="F211" s="21" t="s">
        <v>1982</v>
      </c>
      <c r="G211" s="21" t="s">
        <v>2187</v>
      </c>
      <c r="H211" s="21" t="s">
        <v>2919</v>
      </c>
    </row>
    <row r="212" spans="1:8" x14ac:dyDescent="0.2">
      <c r="A212" s="22" t="s">
        <v>2854</v>
      </c>
      <c r="B212" s="21" t="s">
        <v>2188</v>
      </c>
      <c r="C212" s="21">
        <v>123</v>
      </c>
      <c r="D212" s="21" t="s">
        <v>1893</v>
      </c>
      <c r="E212" s="21" t="s">
        <v>1887</v>
      </c>
      <c r="F212" s="21" t="s">
        <v>2021</v>
      </c>
      <c r="G212" s="21" t="s">
        <v>2188</v>
      </c>
      <c r="H212" s="21" t="s">
        <v>2926</v>
      </c>
    </row>
    <row r="213" spans="1:8" x14ac:dyDescent="0.2">
      <c r="A213" s="20" t="s">
        <v>2822</v>
      </c>
      <c r="B213" s="21" t="s">
        <v>2189</v>
      </c>
      <c r="C213" s="21">
        <v>112</v>
      </c>
      <c r="D213" s="21" t="s">
        <v>1886</v>
      </c>
      <c r="E213" s="21" t="s">
        <v>1890</v>
      </c>
      <c r="F213" s="21" t="s">
        <v>1907</v>
      </c>
      <c r="G213" s="21" t="s">
        <v>2189</v>
      </c>
      <c r="H213" s="21" t="s">
        <v>2923</v>
      </c>
    </row>
    <row r="214" spans="1:8" x14ac:dyDescent="0.2">
      <c r="A214" s="20" t="s">
        <v>2823</v>
      </c>
      <c r="B214" s="21" t="s">
        <v>2190</v>
      </c>
      <c r="C214" s="21">
        <v>101</v>
      </c>
      <c r="D214" s="21" t="s">
        <v>1893</v>
      </c>
      <c r="E214" s="21" t="s">
        <v>1890</v>
      </c>
      <c r="F214" s="21" t="s">
        <v>1912</v>
      </c>
      <c r="G214" s="21" t="s">
        <v>2190</v>
      </c>
      <c r="H214" s="21" t="s">
        <v>2924</v>
      </c>
    </row>
    <row r="215" spans="1:8" x14ac:dyDescent="0.2">
      <c r="A215" s="20" t="s">
        <v>2824</v>
      </c>
      <c r="B215" s="21" t="s">
        <v>2191</v>
      </c>
      <c r="C215" s="21">
        <v>101</v>
      </c>
      <c r="D215" s="21" t="s">
        <v>1893</v>
      </c>
      <c r="E215" s="21" t="s">
        <v>1890</v>
      </c>
      <c r="F215" s="21" t="s">
        <v>1945</v>
      </c>
      <c r="G215" s="21" t="s">
        <v>2192</v>
      </c>
      <c r="H215" s="21" t="s">
        <v>2919</v>
      </c>
    </row>
    <row r="216" spans="1:8" x14ac:dyDescent="0.2">
      <c r="A216" s="20" t="s">
        <v>2825</v>
      </c>
      <c r="B216" s="21" t="s">
        <v>2193</v>
      </c>
      <c r="C216" s="21">
        <v>121</v>
      </c>
      <c r="D216" s="21" t="s">
        <v>1886</v>
      </c>
      <c r="E216" s="21" t="s">
        <v>1887</v>
      </c>
      <c r="F216" s="21" t="s">
        <v>1902</v>
      </c>
      <c r="G216" s="21" t="s">
        <v>2194</v>
      </c>
      <c r="H216" s="21" t="s">
        <v>2922</v>
      </c>
    </row>
    <row r="217" spans="1:8" x14ac:dyDescent="0.2">
      <c r="A217" s="20" t="s">
        <v>2826</v>
      </c>
      <c r="B217" s="21" t="s">
        <v>2195</v>
      </c>
      <c r="C217" s="21">
        <v>113</v>
      </c>
      <c r="D217" s="21" t="s">
        <v>1886</v>
      </c>
      <c r="E217" s="21" t="s">
        <v>1890</v>
      </c>
      <c r="F217" s="21" t="s">
        <v>2040</v>
      </c>
      <c r="G217" s="21" t="s">
        <v>2195</v>
      </c>
      <c r="H217" s="21" t="s">
        <v>2925</v>
      </c>
    </row>
    <row r="218" spans="1:8" x14ac:dyDescent="0.2">
      <c r="A218" s="20" t="s">
        <v>2827</v>
      </c>
      <c r="B218" s="21" t="s">
        <v>2196</v>
      </c>
      <c r="C218" s="21">
        <v>112</v>
      </c>
      <c r="D218" s="21" t="s">
        <v>1886</v>
      </c>
      <c r="E218" s="21" t="s">
        <v>1890</v>
      </c>
      <c r="F218" s="21" t="s">
        <v>1917</v>
      </c>
      <c r="G218" s="21" t="s">
        <v>2196</v>
      </c>
      <c r="H218" s="21" t="s">
        <v>2923</v>
      </c>
    </row>
    <row r="219" spans="1:8" x14ac:dyDescent="0.2">
      <c r="A219" s="20" t="s">
        <v>2828</v>
      </c>
      <c r="B219" s="21" t="s">
        <v>2197</v>
      </c>
      <c r="C219" s="21">
        <v>101</v>
      </c>
      <c r="D219" s="21" t="s">
        <v>1893</v>
      </c>
      <c r="E219" s="21" t="s">
        <v>1890</v>
      </c>
      <c r="F219" s="21" t="s">
        <v>1960</v>
      </c>
      <c r="G219" s="21" t="s">
        <v>2197</v>
      </c>
      <c r="H219" s="21" t="s">
        <v>2921</v>
      </c>
    </row>
    <row r="220" spans="1:8" x14ac:dyDescent="0.2">
      <c r="A220" s="20" t="s">
        <v>2829</v>
      </c>
      <c r="B220" s="21" t="s">
        <v>2198</v>
      </c>
      <c r="C220" s="21">
        <v>105</v>
      </c>
      <c r="D220" s="21" t="s">
        <v>1893</v>
      </c>
      <c r="E220" s="21" t="s">
        <v>1890</v>
      </c>
      <c r="F220" s="21" t="s">
        <v>1974</v>
      </c>
      <c r="G220" s="21" t="s">
        <v>2199</v>
      </c>
      <c r="H220" s="21" t="s">
        <v>2924</v>
      </c>
    </row>
    <row r="221" spans="1:8" x14ac:dyDescent="0.2">
      <c r="A221" s="20" t="s">
        <v>2830</v>
      </c>
      <c r="B221" s="21" t="s">
        <v>2200</v>
      </c>
      <c r="C221" s="21">
        <v>189</v>
      </c>
      <c r="D221" s="21" t="s">
        <v>1886</v>
      </c>
      <c r="E221" s="21" t="s">
        <v>1890</v>
      </c>
      <c r="F221" s="21" t="s">
        <v>2083</v>
      </c>
      <c r="G221" s="21" t="s">
        <v>2201</v>
      </c>
      <c r="H221" s="21" t="s">
        <v>2920</v>
      </c>
    </row>
    <row r="222" spans="1:8" x14ac:dyDescent="0.2">
      <c r="A222" s="20" t="s">
        <v>2831</v>
      </c>
      <c r="B222" s="21" t="s">
        <v>2202</v>
      </c>
      <c r="C222" s="21">
        <v>113</v>
      </c>
      <c r="D222" s="21" t="s">
        <v>1886</v>
      </c>
      <c r="E222" s="21" t="s">
        <v>1890</v>
      </c>
      <c r="F222" s="21" t="s">
        <v>1888</v>
      </c>
      <c r="G222" s="21" t="s">
        <v>2202</v>
      </c>
      <c r="H222" s="21" t="s">
        <v>2918</v>
      </c>
    </row>
    <row r="223" spans="1:8" x14ac:dyDescent="0.2">
      <c r="A223" s="20" t="s">
        <v>2832</v>
      </c>
      <c r="B223" s="21" t="s">
        <v>2203</v>
      </c>
      <c r="C223" s="21">
        <v>121</v>
      </c>
      <c r="D223" s="21" t="s">
        <v>1886</v>
      </c>
      <c r="E223" s="21" t="s">
        <v>1887</v>
      </c>
      <c r="F223" s="21" t="s">
        <v>1902</v>
      </c>
      <c r="G223" s="21" t="s">
        <v>2203</v>
      </c>
      <c r="H223" s="21" t="s">
        <v>2922</v>
      </c>
    </row>
    <row r="224" spans="1:8" x14ac:dyDescent="0.2">
      <c r="A224" s="20" t="s">
        <v>2833</v>
      </c>
      <c r="B224" s="21" t="s">
        <v>2204</v>
      </c>
      <c r="C224" s="21">
        <v>189</v>
      </c>
      <c r="D224" s="21" t="s">
        <v>1886</v>
      </c>
      <c r="E224" s="21" t="s">
        <v>1887</v>
      </c>
      <c r="F224" s="21" t="s">
        <v>1896</v>
      </c>
      <c r="G224" s="21" t="s">
        <v>2205</v>
      </c>
      <c r="H224" s="21" t="s">
        <v>2920</v>
      </c>
    </row>
    <row r="225" spans="1:8" x14ac:dyDescent="0.2">
      <c r="A225" s="20" t="s">
        <v>2834</v>
      </c>
      <c r="B225" s="21" t="s">
        <v>2206</v>
      </c>
      <c r="C225" s="21">
        <v>105</v>
      </c>
      <c r="D225" s="21" t="s">
        <v>1893</v>
      </c>
      <c r="E225" s="21" t="s">
        <v>1887</v>
      </c>
      <c r="F225" s="21" t="s">
        <v>1997</v>
      </c>
      <c r="G225" s="21" t="s">
        <v>2206</v>
      </c>
      <c r="H225" s="21" t="s">
        <v>2926</v>
      </c>
    </row>
    <row r="226" spans="1:8" x14ac:dyDescent="0.2">
      <c r="A226" s="20" t="s">
        <v>2835</v>
      </c>
      <c r="B226" s="21" t="s">
        <v>2207</v>
      </c>
      <c r="C226" s="21">
        <v>101</v>
      </c>
      <c r="D226" s="21" t="s">
        <v>1893</v>
      </c>
      <c r="E226" s="21" t="s">
        <v>1890</v>
      </c>
      <c r="F226" s="21" t="s">
        <v>1984</v>
      </c>
      <c r="G226" s="21" t="s">
        <v>2208</v>
      </c>
      <c r="H226" s="21" t="s">
        <v>2919</v>
      </c>
    </row>
    <row r="227" spans="1:8" x14ac:dyDescent="0.2">
      <c r="A227" s="20" t="s">
        <v>2836</v>
      </c>
      <c r="B227" s="21" t="s">
        <v>2209</v>
      </c>
      <c r="C227" s="21">
        <v>114</v>
      </c>
      <c r="D227" s="21" t="s">
        <v>1886</v>
      </c>
      <c r="E227" s="21" t="s">
        <v>1890</v>
      </c>
      <c r="F227" s="21" t="s">
        <v>1932</v>
      </c>
      <c r="G227" s="21" t="s">
        <v>2209</v>
      </c>
      <c r="H227" s="21" t="s">
        <v>2918</v>
      </c>
    </row>
    <row r="228" spans="1:8" x14ac:dyDescent="0.2">
      <c r="A228" s="22" t="s">
        <v>2740</v>
      </c>
      <c r="B228" s="21" t="s">
        <v>2210</v>
      </c>
      <c r="C228" s="21">
        <v>189</v>
      </c>
      <c r="D228" s="21" t="s">
        <v>1886</v>
      </c>
      <c r="E228" s="21" t="s">
        <v>1890</v>
      </c>
      <c r="F228" s="21" t="s">
        <v>2083</v>
      </c>
      <c r="G228" s="21" t="s">
        <v>2210</v>
      </c>
      <c r="H228" s="21" t="s">
        <v>2920</v>
      </c>
    </row>
    <row r="229" spans="1:8" x14ac:dyDescent="0.2">
      <c r="A229" s="20" t="s">
        <v>2837</v>
      </c>
      <c r="B229" s="21" t="s">
        <v>2050</v>
      </c>
      <c r="C229" s="21">
        <v>113</v>
      </c>
      <c r="D229" s="21" t="s">
        <v>1886</v>
      </c>
      <c r="E229" s="21" t="s">
        <v>1890</v>
      </c>
      <c r="F229" s="21" t="s">
        <v>2035</v>
      </c>
      <c r="G229" s="21" t="s">
        <v>2050</v>
      </c>
      <c r="H229" s="21" t="s">
        <v>2925</v>
      </c>
    </row>
    <row r="230" spans="1:8" x14ac:dyDescent="0.2">
      <c r="A230" s="20" t="s">
        <v>2838</v>
      </c>
      <c r="B230" s="21" t="s">
        <v>2211</v>
      </c>
      <c r="C230" s="21">
        <v>121</v>
      </c>
      <c r="D230" s="21" t="s">
        <v>1886</v>
      </c>
      <c r="E230" s="21" t="s">
        <v>1887</v>
      </c>
      <c r="F230" s="21" t="s">
        <v>1902</v>
      </c>
      <c r="G230" s="21" t="s">
        <v>2211</v>
      </c>
      <c r="H230" s="21" t="s">
        <v>2922</v>
      </c>
    </row>
    <row r="231" spans="1:8" x14ac:dyDescent="0.2">
      <c r="A231" s="20" t="s">
        <v>2839</v>
      </c>
      <c r="B231" s="21" t="s">
        <v>2102</v>
      </c>
      <c r="C231" s="21">
        <v>112</v>
      </c>
      <c r="D231" s="21" t="s">
        <v>1886</v>
      </c>
      <c r="E231" s="21" t="s">
        <v>1890</v>
      </c>
      <c r="F231" s="21" t="s">
        <v>2102</v>
      </c>
      <c r="G231" s="21" t="s">
        <v>2102</v>
      </c>
      <c r="H231" s="21" t="s">
        <v>2923</v>
      </c>
    </row>
    <row r="232" spans="1:8" x14ac:dyDescent="0.2">
      <c r="A232" s="20" t="s">
        <v>2840</v>
      </c>
      <c r="B232" s="21" t="s">
        <v>2212</v>
      </c>
      <c r="C232" s="21">
        <v>121</v>
      </c>
      <c r="D232" s="21" t="s">
        <v>1886</v>
      </c>
      <c r="E232" s="21" t="s">
        <v>1890</v>
      </c>
      <c r="F232" s="21" t="s">
        <v>1902</v>
      </c>
      <c r="G232" s="21" t="s">
        <v>2212</v>
      </c>
      <c r="H232" s="21" t="s">
        <v>2922</v>
      </c>
    </row>
    <row r="233" spans="1:8" x14ac:dyDescent="0.2">
      <c r="A233" s="20" t="s">
        <v>2841</v>
      </c>
      <c r="B233" s="21" t="s">
        <v>1898</v>
      </c>
      <c r="C233" s="21">
        <v>189</v>
      </c>
      <c r="D233" s="21" t="s">
        <v>1886</v>
      </c>
      <c r="E233" s="21" t="s">
        <v>1887</v>
      </c>
      <c r="F233" s="21" t="s">
        <v>1898</v>
      </c>
      <c r="G233" s="21" t="s">
        <v>1898</v>
      </c>
      <c r="H233" s="21" t="s">
        <v>2920</v>
      </c>
    </row>
    <row r="234" spans="1:8" x14ac:dyDescent="0.2">
      <c r="A234" s="20" t="s">
        <v>2842</v>
      </c>
      <c r="B234" s="21" t="s">
        <v>2213</v>
      </c>
      <c r="C234" s="21">
        <v>121</v>
      </c>
      <c r="D234" s="21" t="s">
        <v>1886</v>
      </c>
      <c r="E234" s="21" t="s">
        <v>1890</v>
      </c>
      <c r="F234" s="21" t="s">
        <v>1902</v>
      </c>
      <c r="G234" s="21" t="s">
        <v>2214</v>
      </c>
      <c r="H234" s="21" t="s">
        <v>2922</v>
      </c>
    </row>
    <row r="235" spans="1:8" x14ac:dyDescent="0.2">
      <c r="A235" s="20" t="s">
        <v>2843</v>
      </c>
      <c r="B235" s="21" t="s">
        <v>2215</v>
      </c>
      <c r="C235" s="21">
        <v>171</v>
      </c>
      <c r="D235" s="21" t="s">
        <v>1893</v>
      </c>
      <c r="E235" s="21" t="s">
        <v>1890</v>
      </c>
      <c r="F235" s="21" t="s">
        <v>1974</v>
      </c>
      <c r="G235" s="21" t="s">
        <v>2215</v>
      </c>
      <c r="H235" s="21" t="s">
        <v>2924</v>
      </c>
    </row>
    <row r="236" spans="1:8" x14ac:dyDescent="0.2">
      <c r="A236" s="20" t="s">
        <v>2844</v>
      </c>
      <c r="B236" s="21" t="s">
        <v>2216</v>
      </c>
      <c r="C236" s="21">
        <v>113</v>
      </c>
      <c r="D236" s="21" t="s">
        <v>1886</v>
      </c>
      <c r="E236" s="21" t="s">
        <v>1890</v>
      </c>
      <c r="F236" s="21" t="s">
        <v>2121</v>
      </c>
      <c r="G236" s="21" t="s">
        <v>2216</v>
      </c>
      <c r="H236" s="21" t="s">
        <v>2918</v>
      </c>
    </row>
    <row r="237" spans="1:8" x14ac:dyDescent="0.2">
      <c r="A237" s="20" t="s">
        <v>2845</v>
      </c>
      <c r="B237" s="21" t="s">
        <v>2217</v>
      </c>
      <c r="C237" s="21">
        <v>114</v>
      </c>
      <c r="D237" s="21" t="s">
        <v>1886</v>
      </c>
      <c r="E237" s="21" t="s">
        <v>1887</v>
      </c>
      <c r="F237" s="21" t="s">
        <v>1904</v>
      </c>
      <c r="G237" s="21" t="s">
        <v>2218</v>
      </c>
      <c r="H237" s="21" t="s">
        <v>2918</v>
      </c>
    </row>
    <row r="238" spans="1:8" x14ac:dyDescent="0.2">
      <c r="A238" s="20" t="s">
        <v>2846</v>
      </c>
      <c r="B238" s="21" t="s">
        <v>2219</v>
      </c>
      <c r="C238" s="21">
        <v>189</v>
      </c>
      <c r="D238" s="21" t="s">
        <v>1886</v>
      </c>
      <c r="E238" s="21" t="s">
        <v>1890</v>
      </c>
      <c r="F238" s="21" t="s">
        <v>1977</v>
      </c>
      <c r="G238" s="21" t="s">
        <v>2220</v>
      </c>
      <c r="H238" s="21" t="s">
        <v>2920</v>
      </c>
    </row>
    <row r="239" spans="1:8" x14ac:dyDescent="0.2">
      <c r="A239" s="20" t="s">
        <v>2847</v>
      </c>
      <c r="B239" s="21" t="s">
        <v>2221</v>
      </c>
      <c r="C239" s="21">
        <v>113</v>
      </c>
      <c r="D239" s="21" t="s">
        <v>1886</v>
      </c>
      <c r="E239" s="21" t="s">
        <v>1890</v>
      </c>
      <c r="F239" s="21" t="s">
        <v>2035</v>
      </c>
      <c r="G239" s="21" t="s">
        <v>2050</v>
      </c>
      <c r="H239" s="21" t="s">
        <v>2925</v>
      </c>
    </row>
    <row r="240" spans="1:8" x14ac:dyDescent="0.2">
      <c r="A240" s="20" t="s">
        <v>2848</v>
      </c>
      <c r="B240" s="21" t="s">
        <v>1945</v>
      </c>
      <c r="C240" s="21">
        <v>101</v>
      </c>
      <c r="D240" s="21" t="s">
        <v>1893</v>
      </c>
      <c r="E240" s="21" t="s">
        <v>1887</v>
      </c>
      <c r="F240" s="21" t="s">
        <v>1945</v>
      </c>
      <c r="G240" s="21" t="s">
        <v>1945</v>
      </c>
      <c r="H240" s="21" t="s">
        <v>2919</v>
      </c>
    </row>
    <row r="241" spans="1:8" x14ac:dyDescent="0.2">
      <c r="A241" s="20" t="s">
        <v>2849</v>
      </c>
      <c r="B241" s="21" t="s">
        <v>2222</v>
      </c>
      <c r="C241" s="21">
        <v>101</v>
      </c>
      <c r="D241" s="21" t="s">
        <v>1893</v>
      </c>
      <c r="E241" s="21" t="s">
        <v>1890</v>
      </c>
      <c r="F241" s="21" t="s">
        <v>1894</v>
      </c>
      <c r="G241" s="21" t="s">
        <v>2222</v>
      </c>
      <c r="H241" s="21" t="s">
        <v>2919</v>
      </c>
    </row>
    <row r="242" spans="1:8" x14ac:dyDescent="0.2">
      <c r="A242" s="20" t="s">
        <v>2850</v>
      </c>
      <c r="B242" s="21" t="s">
        <v>2223</v>
      </c>
      <c r="C242" s="21">
        <v>101</v>
      </c>
      <c r="D242" s="21" t="s">
        <v>1893</v>
      </c>
      <c r="E242" s="21" t="s">
        <v>1890</v>
      </c>
      <c r="F242" s="21" t="s">
        <v>1960</v>
      </c>
      <c r="G242" s="21" t="s">
        <v>2224</v>
      </c>
      <c r="H242" s="21" t="s">
        <v>2921</v>
      </c>
    </row>
    <row r="243" spans="1:8" x14ac:dyDescent="0.2">
      <c r="A243" s="20" t="s">
        <v>2851</v>
      </c>
      <c r="B243" s="21" t="s">
        <v>2225</v>
      </c>
      <c r="C243" s="21">
        <v>189</v>
      </c>
      <c r="D243" s="21" t="s">
        <v>1886</v>
      </c>
      <c r="E243" s="21" t="s">
        <v>1890</v>
      </c>
      <c r="F243" s="21" t="s">
        <v>1898</v>
      </c>
      <c r="G243" s="21" t="s">
        <v>2226</v>
      </c>
      <c r="H243" s="21" t="s">
        <v>2920</v>
      </c>
    </row>
    <row r="244" spans="1:8" x14ac:dyDescent="0.2">
      <c r="A244" s="20" t="s">
        <v>2852</v>
      </c>
      <c r="B244" s="21" t="s">
        <v>2227</v>
      </c>
      <c r="C244" s="21">
        <v>123</v>
      </c>
      <c r="D244" s="21" t="s">
        <v>1893</v>
      </c>
      <c r="E244" s="21" t="s">
        <v>1890</v>
      </c>
      <c r="F244" s="21" t="s">
        <v>2056</v>
      </c>
      <c r="G244" s="21" t="s">
        <v>2163</v>
      </c>
      <c r="H244" s="21" t="s">
        <v>2926</v>
      </c>
    </row>
    <row r="245" spans="1:8" x14ac:dyDescent="0.2">
      <c r="A245" s="20" t="s">
        <v>2853</v>
      </c>
      <c r="B245" s="21" t="s">
        <v>2228</v>
      </c>
      <c r="C245" s="21">
        <v>123</v>
      </c>
      <c r="D245" s="21" t="s">
        <v>1893</v>
      </c>
      <c r="E245" s="21" t="s">
        <v>1890</v>
      </c>
      <c r="F245" s="21" t="s">
        <v>1990</v>
      </c>
      <c r="G245" s="21" t="s">
        <v>2228</v>
      </c>
      <c r="H245" s="21" t="s">
        <v>2921</v>
      </c>
    </row>
    <row r="246" spans="1:8" x14ac:dyDescent="0.2">
      <c r="A246" s="20" t="s">
        <v>2854</v>
      </c>
      <c r="B246" s="21" t="s">
        <v>2229</v>
      </c>
      <c r="C246" s="21">
        <v>171</v>
      </c>
      <c r="D246" s="21" t="s">
        <v>1893</v>
      </c>
      <c r="E246" s="21" t="s">
        <v>1890</v>
      </c>
      <c r="F246" s="21" t="s">
        <v>1936</v>
      </c>
      <c r="G246" s="21" t="s">
        <v>2229</v>
      </c>
      <c r="H246" s="21" t="s">
        <v>2924</v>
      </c>
    </row>
    <row r="247" spans="1:8" x14ac:dyDescent="0.2">
      <c r="A247" s="20" t="s">
        <v>2855</v>
      </c>
      <c r="B247" s="21" t="s">
        <v>2230</v>
      </c>
      <c r="C247" s="21">
        <v>121</v>
      </c>
      <c r="D247" s="21" t="s">
        <v>1886</v>
      </c>
      <c r="E247" s="21" t="s">
        <v>1887</v>
      </c>
      <c r="F247" s="21" t="s">
        <v>1914</v>
      </c>
      <c r="G247" s="21" t="s">
        <v>2231</v>
      </c>
      <c r="H247" s="21" t="s">
        <v>2925</v>
      </c>
    </row>
    <row r="248" spans="1:8" x14ac:dyDescent="0.2">
      <c r="A248" s="20" t="s">
        <v>2856</v>
      </c>
      <c r="B248" s="21" t="s">
        <v>2232</v>
      </c>
      <c r="C248" s="21">
        <v>101</v>
      </c>
      <c r="D248" s="21" t="s">
        <v>1893</v>
      </c>
      <c r="E248" s="21" t="s">
        <v>1890</v>
      </c>
      <c r="F248" s="21" t="s">
        <v>1960</v>
      </c>
      <c r="G248" s="21" t="s">
        <v>2232</v>
      </c>
      <c r="H248" s="21" t="s">
        <v>2921</v>
      </c>
    </row>
    <row r="249" spans="1:8" x14ac:dyDescent="0.2">
      <c r="A249" s="20" t="s">
        <v>2857</v>
      </c>
      <c r="B249" s="21" t="s">
        <v>2233</v>
      </c>
      <c r="C249" s="21">
        <v>112</v>
      </c>
      <c r="D249" s="21" t="s">
        <v>1886</v>
      </c>
      <c r="E249" s="21" t="s">
        <v>1890</v>
      </c>
      <c r="F249" s="21" t="s">
        <v>2102</v>
      </c>
      <c r="G249" s="21" t="s">
        <v>2234</v>
      </c>
      <c r="H249" s="21" t="s">
        <v>2923</v>
      </c>
    </row>
    <row r="250" spans="1:8" x14ac:dyDescent="0.2">
      <c r="A250" s="20" t="s">
        <v>2858</v>
      </c>
      <c r="B250" s="21" t="s">
        <v>2235</v>
      </c>
      <c r="C250" s="21">
        <v>189</v>
      </c>
      <c r="D250" s="21" t="s">
        <v>1886</v>
      </c>
      <c r="E250" s="21" t="s">
        <v>1890</v>
      </c>
      <c r="F250" s="21" t="s">
        <v>1898</v>
      </c>
      <c r="G250" s="21" t="s">
        <v>2235</v>
      </c>
      <c r="H250" s="21" t="s">
        <v>2920</v>
      </c>
    </row>
    <row r="251" spans="1:8" x14ac:dyDescent="0.2">
      <c r="A251" s="20" t="s">
        <v>2859</v>
      </c>
      <c r="B251" s="21" t="s">
        <v>2236</v>
      </c>
      <c r="C251" s="21">
        <v>101</v>
      </c>
      <c r="D251" s="21" t="s">
        <v>1893</v>
      </c>
      <c r="E251" s="21" t="s">
        <v>1890</v>
      </c>
      <c r="F251" s="21" t="s">
        <v>1951</v>
      </c>
      <c r="G251" s="21" t="s">
        <v>2237</v>
      </c>
      <c r="H251" s="21" t="s">
        <v>2919</v>
      </c>
    </row>
    <row r="252" spans="1:8" x14ac:dyDescent="0.2">
      <c r="A252" s="20" t="s">
        <v>2860</v>
      </c>
      <c r="B252" s="21" t="s">
        <v>2238</v>
      </c>
      <c r="C252" s="21">
        <v>121</v>
      </c>
      <c r="D252" s="21" t="s">
        <v>1886</v>
      </c>
      <c r="E252" s="21" t="s">
        <v>1887</v>
      </c>
      <c r="F252" s="21" t="s">
        <v>1914</v>
      </c>
      <c r="G252" s="21" t="s">
        <v>2238</v>
      </c>
      <c r="H252" s="21" t="s">
        <v>2925</v>
      </c>
    </row>
    <row r="253" spans="1:8" x14ac:dyDescent="0.2">
      <c r="A253" s="20" t="s">
        <v>2861</v>
      </c>
      <c r="B253" s="21" t="s">
        <v>2239</v>
      </c>
      <c r="C253" s="21">
        <v>105</v>
      </c>
      <c r="D253" s="21" t="s">
        <v>1893</v>
      </c>
      <c r="E253" s="21" t="s">
        <v>1890</v>
      </c>
      <c r="F253" s="21" t="s">
        <v>1997</v>
      </c>
      <c r="G253" s="21" t="s">
        <v>2239</v>
      </c>
      <c r="H253" s="21" t="s">
        <v>2926</v>
      </c>
    </row>
    <row r="254" spans="1:8" x14ac:dyDescent="0.2">
      <c r="A254" s="20" t="s">
        <v>2862</v>
      </c>
      <c r="B254" s="21" t="s">
        <v>2019</v>
      </c>
      <c r="C254" s="21">
        <v>121</v>
      </c>
      <c r="D254" s="21" t="s">
        <v>1886</v>
      </c>
      <c r="E254" s="21" t="s">
        <v>1887</v>
      </c>
      <c r="F254" s="21" t="s">
        <v>1914</v>
      </c>
      <c r="G254" s="21" t="s">
        <v>2019</v>
      </c>
      <c r="H254" s="21" t="s">
        <v>2925</v>
      </c>
    </row>
    <row r="255" spans="1:8" x14ac:dyDescent="0.2">
      <c r="A255" s="20" t="s">
        <v>2863</v>
      </c>
      <c r="B255" s="21" t="s">
        <v>2240</v>
      </c>
      <c r="C255" s="21">
        <v>113</v>
      </c>
      <c r="D255" s="21" t="s">
        <v>1886</v>
      </c>
      <c r="E255" s="21" t="s">
        <v>1890</v>
      </c>
      <c r="F255" s="21" t="s">
        <v>1888</v>
      </c>
      <c r="G255" s="21" t="s">
        <v>2240</v>
      </c>
      <c r="H255" s="21" t="s">
        <v>2918</v>
      </c>
    </row>
    <row r="256" spans="1:8" x14ac:dyDescent="0.2">
      <c r="A256" s="20" t="s">
        <v>2864</v>
      </c>
      <c r="B256" s="21" t="s">
        <v>2241</v>
      </c>
      <c r="C256" s="21">
        <v>121</v>
      </c>
      <c r="D256" s="21" t="s">
        <v>1886</v>
      </c>
      <c r="E256" s="21" t="s">
        <v>1887</v>
      </c>
      <c r="F256" s="21" t="s">
        <v>1902</v>
      </c>
      <c r="G256" s="21" t="s">
        <v>2242</v>
      </c>
      <c r="H256" s="21" t="s">
        <v>2922</v>
      </c>
    </row>
    <row r="257" spans="1:8" x14ac:dyDescent="0.2">
      <c r="A257" s="20" t="s">
        <v>2865</v>
      </c>
      <c r="B257" s="21" t="s">
        <v>2243</v>
      </c>
      <c r="C257" s="21">
        <v>101</v>
      </c>
      <c r="D257" s="21" t="s">
        <v>1893</v>
      </c>
      <c r="E257" s="21" t="s">
        <v>1890</v>
      </c>
      <c r="F257" s="21" t="s">
        <v>1960</v>
      </c>
      <c r="G257" s="21" t="s">
        <v>2243</v>
      </c>
      <c r="H257" s="21" t="s">
        <v>2921</v>
      </c>
    </row>
    <row r="258" spans="1:8" x14ac:dyDescent="0.2">
      <c r="A258" s="20" t="s">
        <v>2866</v>
      </c>
      <c r="B258" s="21" t="s">
        <v>2244</v>
      </c>
      <c r="C258" s="21">
        <v>113</v>
      </c>
      <c r="D258" s="21" t="s">
        <v>1886</v>
      </c>
      <c r="E258" s="21" t="s">
        <v>1890</v>
      </c>
      <c r="F258" s="21" t="s">
        <v>2040</v>
      </c>
      <c r="G258" s="21" t="s">
        <v>2244</v>
      </c>
      <c r="H258" s="21" t="s">
        <v>2925</v>
      </c>
    </row>
    <row r="259" spans="1:8" x14ac:dyDescent="0.2">
      <c r="A259" s="20" t="s">
        <v>2867</v>
      </c>
      <c r="B259" s="21" t="s">
        <v>2245</v>
      </c>
      <c r="C259" s="21">
        <v>105</v>
      </c>
      <c r="D259" s="21" t="s">
        <v>1893</v>
      </c>
      <c r="E259" s="21" t="s">
        <v>1890</v>
      </c>
      <c r="F259" s="21" t="s">
        <v>1955</v>
      </c>
      <c r="G259" s="21" t="s">
        <v>2245</v>
      </c>
      <c r="H259" s="21" t="s">
        <v>2926</v>
      </c>
    </row>
    <row r="260" spans="1:8" x14ac:dyDescent="0.2">
      <c r="A260" s="20" t="s">
        <v>2868</v>
      </c>
      <c r="B260" s="21" t="s">
        <v>2246</v>
      </c>
      <c r="C260" s="21">
        <v>113</v>
      </c>
      <c r="D260" s="21" t="s">
        <v>1886</v>
      </c>
      <c r="E260" s="21" t="s">
        <v>1890</v>
      </c>
      <c r="F260" s="21" t="s">
        <v>1891</v>
      </c>
      <c r="G260" s="21" t="s">
        <v>2246</v>
      </c>
      <c r="H260" s="21" t="s">
        <v>2918</v>
      </c>
    </row>
    <row r="261" spans="1:8" x14ac:dyDescent="0.2">
      <c r="A261" s="20" t="s">
        <v>2869</v>
      </c>
      <c r="B261" s="21" t="s">
        <v>2247</v>
      </c>
      <c r="C261" s="21">
        <v>171</v>
      </c>
      <c r="D261" s="21" t="s">
        <v>1893</v>
      </c>
      <c r="E261" s="21" t="s">
        <v>1890</v>
      </c>
      <c r="F261" s="21" t="s">
        <v>1923</v>
      </c>
      <c r="G261" s="21" t="s">
        <v>2247</v>
      </c>
      <c r="H261" s="21" t="s">
        <v>2924</v>
      </c>
    </row>
    <row r="262" spans="1:8" x14ac:dyDescent="0.2">
      <c r="A262" s="20" t="s">
        <v>2870</v>
      </c>
      <c r="B262" s="21" t="s">
        <v>2248</v>
      </c>
      <c r="C262" s="21">
        <v>105</v>
      </c>
      <c r="D262" s="21" t="s">
        <v>1893</v>
      </c>
      <c r="E262" s="21" t="s">
        <v>1890</v>
      </c>
      <c r="F262" s="21" t="s">
        <v>1997</v>
      </c>
      <c r="G262" s="21" t="s">
        <v>2248</v>
      </c>
      <c r="H262" s="21" t="s">
        <v>2926</v>
      </c>
    </row>
    <row r="263" spans="1:8" x14ac:dyDescent="0.2">
      <c r="A263" s="20" t="s">
        <v>2871</v>
      </c>
      <c r="B263" s="21" t="s">
        <v>2249</v>
      </c>
      <c r="C263" s="21">
        <v>123</v>
      </c>
      <c r="D263" s="21" t="s">
        <v>1893</v>
      </c>
      <c r="E263" s="21" t="s">
        <v>1890</v>
      </c>
      <c r="F263" s="21" t="s">
        <v>1962</v>
      </c>
      <c r="G263" s="21" t="s">
        <v>2249</v>
      </c>
      <c r="H263" s="21" t="s">
        <v>2921</v>
      </c>
    </row>
    <row r="264" spans="1:8" x14ac:dyDescent="0.2">
      <c r="A264" s="20" t="s">
        <v>2872</v>
      </c>
      <c r="B264" s="21" t="s">
        <v>2250</v>
      </c>
      <c r="C264" s="21">
        <v>112</v>
      </c>
      <c r="D264" s="21" t="s">
        <v>1886</v>
      </c>
      <c r="E264" s="21" t="s">
        <v>1890</v>
      </c>
      <c r="F264" s="21" t="s">
        <v>1940</v>
      </c>
      <c r="G264" s="21" t="s">
        <v>2251</v>
      </c>
      <c r="H264" s="21" t="s">
        <v>2918</v>
      </c>
    </row>
    <row r="265" spans="1:8" x14ac:dyDescent="0.2">
      <c r="A265" s="20" t="s">
        <v>2873</v>
      </c>
      <c r="B265" s="21" t="s">
        <v>2252</v>
      </c>
      <c r="C265" s="21">
        <v>112</v>
      </c>
      <c r="D265" s="21" t="s">
        <v>1886</v>
      </c>
      <c r="E265" s="21" t="s">
        <v>1890</v>
      </c>
      <c r="F265" s="21" t="s">
        <v>1917</v>
      </c>
      <c r="G265" s="21" t="s">
        <v>2252</v>
      </c>
      <c r="H265" s="21" t="s">
        <v>2923</v>
      </c>
    </row>
    <row r="266" spans="1:8" x14ac:dyDescent="0.2">
      <c r="A266" s="20" t="s">
        <v>2874</v>
      </c>
      <c r="B266" s="21" t="s">
        <v>2253</v>
      </c>
      <c r="C266" s="21">
        <v>121</v>
      </c>
      <c r="D266" s="21" t="s">
        <v>1886</v>
      </c>
      <c r="E266" s="21" t="s">
        <v>1887</v>
      </c>
      <c r="F266" s="21" t="s">
        <v>1902</v>
      </c>
      <c r="G266" s="21" t="s">
        <v>2253</v>
      </c>
      <c r="H266" s="21" t="s">
        <v>2922</v>
      </c>
    </row>
    <row r="267" spans="1:8" x14ac:dyDescent="0.2">
      <c r="A267" s="20" t="s">
        <v>2875</v>
      </c>
      <c r="B267" s="21" t="s">
        <v>2254</v>
      </c>
      <c r="C267" s="21">
        <v>113</v>
      </c>
      <c r="D267" s="21" t="s">
        <v>1886</v>
      </c>
      <c r="E267" s="21" t="s">
        <v>1887</v>
      </c>
      <c r="F267" s="21" t="s">
        <v>2040</v>
      </c>
      <c r="G267" s="21" t="s">
        <v>2254</v>
      </c>
      <c r="H267" s="21" t="s">
        <v>2925</v>
      </c>
    </row>
    <row r="268" spans="1:8" x14ac:dyDescent="0.2">
      <c r="A268" s="20" t="s">
        <v>2876</v>
      </c>
      <c r="B268" s="21" t="s">
        <v>2255</v>
      </c>
      <c r="C268" s="21">
        <v>105</v>
      </c>
      <c r="D268" s="21" t="s">
        <v>1893</v>
      </c>
      <c r="E268" s="21" t="s">
        <v>1887</v>
      </c>
      <c r="F268" s="21" t="s">
        <v>1997</v>
      </c>
      <c r="G268" s="21" t="s">
        <v>2255</v>
      </c>
      <c r="H268" s="21" t="s">
        <v>2926</v>
      </c>
    </row>
    <row r="269" spans="1:8" x14ac:dyDescent="0.2">
      <c r="A269" s="20" t="s">
        <v>2877</v>
      </c>
      <c r="B269" s="21" t="s">
        <v>2256</v>
      </c>
      <c r="C269" s="21">
        <v>121</v>
      </c>
      <c r="D269" s="21" t="s">
        <v>1886</v>
      </c>
      <c r="E269" s="21" t="s">
        <v>1887</v>
      </c>
      <c r="F269" s="21" t="s">
        <v>1914</v>
      </c>
      <c r="G269" s="21" t="s">
        <v>2256</v>
      </c>
      <c r="H269" s="21" t="s">
        <v>2925</v>
      </c>
    </row>
    <row r="270" spans="1:8" x14ac:dyDescent="0.2">
      <c r="A270" s="20" t="s">
        <v>2878</v>
      </c>
      <c r="B270" s="21" t="s">
        <v>2257</v>
      </c>
      <c r="C270" s="21">
        <v>101</v>
      </c>
      <c r="D270" s="21" t="s">
        <v>1893</v>
      </c>
      <c r="E270" s="21" t="s">
        <v>1890</v>
      </c>
      <c r="F270" s="21" t="s">
        <v>1951</v>
      </c>
      <c r="G270" s="21" t="s">
        <v>2257</v>
      </c>
      <c r="H270" s="21" t="s">
        <v>2919</v>
      </c>
    </row>
    <row r="271" spans="1:8" x14ac:dyDescent="0.2">
      <c r="A271" s="20" t="s">
        <v>2879</v>
      </c>
      <c r="B271" s="21" t="s">
        <v>2015</v>
      </c>
      <c r="C271" s="21">
        <v>112</v>
      </c>
      <c r="D271" s="21" t="s">
        <v>1886</v>
      </c>
      <c r="E271" s="21" t="s">
        <v>1887</v>
      </c>
      <c r="F271" s="21" t="s">
        <v>1907</v>
      </c>
      <c r="G271" s="21" t="s">
        <v>2015</v>
      </c>
      <c r="H271" s="21" t="s">
        <v>2923</v>
      </c>
    </row>
    <row r="272" spans="1:8" x14ac:dyDescent="0.2">
      <c r="A272" s="20" t="s">
        <v>2880</v>
      </c>
      <c r="B272" s="21" t="s">
        <v>2258</v>
      </c>
      <c r="C272" s="21">
        <v>121</v>
      </c>
      <c r="D272" s="21" t="s">
        <v>1886</v>
      </c>
      <c r="E272" s="21" t="s">
        <v>1890</v>
      </c>
      <c r="F272" s="21" t="s">
        <v>1902</v>
      </c>
      <c r="G272" s="21" t="s">
        <v>2259</v>
      </c>
      <c r="H272" s="21" t="s">
        <v>2922</v>
      </c>
    </row>
    <row r="273" spans="1:8" x14ac:dyDescent="0.2">
      <c r="A273" s="24" t="s">
        <v>2260</v>
      </c>
      <c r="B273" s="21" t="s">
        <v>2261</v>
      </c>
      <c r="C273" s="21">
        <v>113</v>
      </c>
      <c r="D273" s="21" t="s">
        <v>1886</v>
      </c>
      <c r="E273" s="21" t="s">
        <v>2262</v>
      </c>
      <c r="F273" s="21" t="s">
        <v>2040</v>
      </c>
      <c r="G273" s="21" t="s">
        <v>2041</v>
      </c>
      <c r="H273" s="21" t="s">
        <v>2925</v>
      </c>
    </row>
    <row r="274" spans="1:8" x14ac:dyDescent="0.2">
      <c r="A274" s="20" t="s">
        <v>2881</v>
      </c>
      <c r="B274" s="21" t="s">
        <v>2263</v>
      </c>
      <c r="C274" s="21">
        <v>112</v>
      </c>
      <c r="D274" s="21" t="s">
        <v>1886</v>
      </c>
      <c r="E274" s="21" t="s">
        <v>1890</v>
      </c>
      <c r="F274" s="21" t="s">
        <v>2263</v>
      </c>
      <c r="G274" s="21" t="s">
        <v>2264</v>
      </c>
      <c r="H274" s="21" t="s">
        <v>2918</v>
      </c>
    </row>
    <row r="275" spans="1:8" x14ac:dyDescent="0.2">
      <c r="A275" s="20" t="s">
        <v>2882</v>
      </c>
      <c r="B275" s="21" t="s">
        <v>2265</v>
      </c>
      <c r="C275" s="21">
        <v>105</v>
      </c>
      <c r="D275" s="21" t="s">
        <v>1893</v>
      </c>
      <c r="E275" s="21" t="s">
        <v>1890</v>
      </c>
      <c r="F275" s="21" t="s">
        <v>1974</v>
      </c>
      <c r="G275" s="21" t="s">
        <v>2266</v>
      </c>
      <c r="H275" s="21" t="s">
        <v>2924</v>
      </c>
    </row>
    <row r="276" spans="1:8" x14ac:dyDescent="0.2">
      <c r="A276" s="20" t="s">
        <v>2883</v>
      </c>
      <c r="B276" s="21" t="s">
        <v>2267</v>
      </c>
      <c r="C276" s="21">
        <v>123</v>
      </c>
      <c r="D276" s="21" t="s">
        <v>1893</v>
      </c>
      <c r="E276" s="21" t="s">
        <v>1890</v>
      </c>
      <c r="F276" s="21" t="s">
        <v>1962</v>
      </c>
      <c r="G276" s="21" t="s">
        <v>2267</v>
      </c>
      <c r="H276" s="21" t="s">
        <v>2921</v>
      </c>
    </row>
    <row r="277" spans="1:8" x14ac:dyDescent="0.2">
      <c r="A277" s="20" t="s">
        <v>2884</v>
      </c>
      <c r="B277" s="21" t="s">
        <v>1962</v>
      </c>
      <c r="C277" s="21">
        <v>123</v>
      </c>
      <c r="D277" s="21" t="s">
        <v>1893</v>
      </c>
      <c r="E277" s="21" t="s">
        <v>1887</v>
      </c>
      <c r="F277" s="21" t="s">
        <v>1962</v>
      </c>
      <c r="G277" s="21" t="s">
        <v>1962</v>
      </c>
      <c r="H277" s="21" t="s">
        <v>2921</v>
      </c>
    </row>
    <row r="278" spans="1:8" x14ac:dyDescent="0.2">
      <c r="A278" s="20" t="s">
        <v>2885</v>
      </c>
      <c r="B278" s="21" t="s">
        <v>2268</v>
      </c>
      <c r="C278" s="21">
        <v>105</v>
      </c>
      <c r="D278" s="21" t="s">
        <v>1893</v>
      </c>
      <c r="E278" s="21" t="s">
        <v>1890</v>
      </c>
      <c r="F278" s="21" t="s">
        <v>1997</v>
      </c>
      <c r="G278" s="21" t="s">
        <v>2268</v>
      </c>
      <c r="H278" s="21" t="s">
        <v>2926</v>
      </c>
    </row>
    <row r="279" spans="1:8" x14ac:dyDescent="0.2">
      <c r="A279" s="20" t="s">
        <v>2886</v>
      </c>
      <c r="B279" s="21" t="s">
        <v>2269</v>
      </c>
      <c r="C279" s="21">
        <v>171</v>
      </c>
      <c r="D279" s="21" t="s">
        <v>1893</v>
      </c>
      <c r="E279" s="21" t="s">
        <v>1890</v>
      </c>
      <c r="F279" s="21" t="s">
        <v>1974</v>
      </c>
      <c r="G279" s="21" t="s">
        <v>2269</v>
      </c>
      <c r="H279" s="21" t="s">
        <v>2924</v>
      </c>
    </row>
    <row r="280" spans="1:8" x14ac:dyDescent="0.2">
      <c r="A280" s="20" t="s">
        <v>2887</v>
      </c>
      <c r="B280" s="21" t="s">
        <v>2114</v>
      </c>
      <c r="C280" s="21">
        <v>112</v>
      </c>
      <c r="D280" s="21" t="s">
        <v>1886</v>
      </c>
      <c r="E280" s="21" t="s">
        <v>1887</v>
      </c>
      <c r="F280" s="21" t="s">
        <v>1907</v>
      </c>
      <c r="G280" s="21" t="s">
        <v>2114</v>
      </c>
      <c r="H280" s="21" t="s">
        <v>2923</v>
      </c>
    </row>
    <row r="281" spans="1:8" x14ac:dyDescent="0.2">
      <c r="A281" s="20" t="s">
        <v>2888</v>
      </c>
      <c r="B281" s="21" t="s">
        <v>2270</v>
      </c>
      <c r="C281" s="21">
        <v>101</v>
      </c>
      <c r="D281" s="21" t="s">
        <v>1893</v>
      </c>
      <c r="E281" s="21" t="s">
        <v>1890</v>
      </c>
      <c r="F281" s="21" t="s">
        <v>1912</v>
      </c>
      <c r="G281" s="21" t="s">
        <v>2270</v>
      </c>
      <c r="H281" s="21" t="s">
        <v>2924</v>
      </c>
    </row>
    <row r="282" spans="1:8" x14ac:dyDescent="0.2">
      <c r="A282" s="20" t="s">
        <v>2889</v>
      </c>
      <c r="B282" s="21" t="s">
        <v>2271</v>
      </c>
      <c r="C282" s="21">
        <v>171</v>
      </c>
      <c r="D282" s="21" t="s">
        <v>1893</v>
      </c>
      <c r="E282" s="21" t="s">
        <v>1890</v>
      </c>
      <c r="F282" s="21" t="s">
        <v>1925</v>
      </c>
      <c r="G282" s="21" t="s">
        <v>2271</v>
      </c>
      <c r="H282" s="21" t="s">
        <v>2924</v>
      </c>
    </row>
    <row r="283" spans="1:8" x14ac:dyDescent="0.2">
      <c r="A283" s="20" t="s">
        <v>2890</v>
      </c>
      <c r="B283" s="21" t="s">
        <v>2272</v>
      </c>
      <c r="C283" s="21">
        <v>101</v>
      </c>
      <c r="D283" s="21" t="s">
        <v>1893</v>
      </c>
      <c r="E283" s="21" t="s">
        <v>1890</v>
      </c>
      <c r="F283" s="21" t="s">
        <v>1951</v>
      </c>
      <c r="G283" s="21" t="s">
        <v>2272</v>
      </c>
      <c r="H283" s="21" t="s">
        <v>2919</v>
      </c>
    </row>
    <row r="284" spans="1:8" x14ac:dyDescent="0.2">
      <c r="A284" s="20" t="s">
        <v>2891</v>
      </c>
      <c r="B284" s="21" t="s">
        <v>2273</v>
      </c>
      <c r="C284" s="21">
        <v>171</v>
      </c>
      <c r="D284" s="21" t="s">
        <v>1893</v>
      </c>
      <c r="E284" s="21" t="s">
        <v>1887</v>
      </c>
      <c r="F284" s="21" t="s">
        <v>1936</v>
      </c>
      <c r="G284" s="21" t="s">
        <v>2273</v>
      </c>
      <c r="H284" s="21" t="s">
        <v>2924</v>
      </c>
    </row>
    <row r="285" spans="1:8" x14ac:dyDescent="0.2">
      <c r="A285" s="20" t="s">
        <v>2892</v>
      </c>
      <c r="B285" s="21" t="s">
        <v>2274</v>
      </c>
      <c r="C285" s="21">
        <v>101</v>
      </c>
      <c r="D285" s="21" t="s">
        <v>1893</v>
      </c>
      <c r="E285" s="21" t="s">
        <v>1887</v>
      </c>
      <c r="F285" s="21" t="s">
        <v>1945</v>
      </c>
      <c r="G285" s="21" t="s">
        <v>1945</v>
      </c>
      <c r="H285" s="21" t="s">
        <v>2919</v>
      </c>
    </row>
    <row r="286" spans="1:8" x14ac:dyDescent="0.2">
      <c r="A286" s="22" t="s">
        <v>2906</v>
      </c>
      <c r="B286" s="21" t="s">
        <v>2275</v>
      </c>
      <c r="C286" s="21">
        <v>105</v>
      </c>
      <c r="D286" s="21" t="s">
        <v>1893</v>
      </c>
      <c r="E286" s="21" t="s">
        <v>1887</v>
      </c>
      <c r="F286" s="21" t="s">
        <v>1997</v>
      </c>
      <c r="G286" s="21" t="s">
        <v>1997</v>
      </c>
      <c r="H286" s="21" t="s">
        <v>2926</v>
      </c>
    </row>
    <row r="287" spans="1:8" x14ac:dyDescent="0.2">
      <c r="A287" s="20" t="s">
        <v>2893</v>
      </c>
      <c r="B287" s="21" t="s">
        <v>2276</v>
      </c>
      <c r="C287" s="21">
        <v>113</v>
      </c>
      <c r="D287" s="21" t="s">
        <v>1886</v>
      </c>
      <c r="E287" s="21" t="s">
        <v>1890</v>
      </c>
      <c r="F287" s="21" t="s">
        <v>1891</v>
      </c>
      <c r="G287" s="21" t="s">
        <v>2277</v>
      </c>
      <c r="H287" s="21" t="s">
        <v>2918</v>
      </c>
    </row>
    <row r="288" spans="1:8" x14ac:dyDescent="0.2">
      <c r="A288" s="20" t="s">
        <v>2894</v>
      </c>
      <c r="B288" s="21" t="s">
        <v>2278</v>
      </c>
      <c r="C288" s="21">
        <v>121</v>
      </c>
      <c r="D288" s="21" t="s">
        <v>1886</v>
      </c>
      <c r="E288" s="21" t="s">
        <v>1887</v>
      </c>
      <c r="F288" s="21" t="s">
        <v>1914</v>
      </c>
      <c r="G288" s="21" t="s">
        <v>2279</v>
      </c>
      <c r="H288" s="21" t="s">
        <v>2925</v>
      </c>
    </row>
    <row r="289" spans="1:8" x14ac:dyDescent="0.2">
      <c r="A289" s="20" t="s">
        <v>2895</v>
      </c>
      <c r="B289" s="21" t="s">
        <v>2280</v>
      </c>
      <c r="C289" s="21">
        <v>112</v>
      </c>
      <c r="D289" s="21" t="s">
        <v>1886</v>
      </c>
      <c r="E289" s="21" t="s">
        <v>1890</v>
      </c>
      <c r="F289" s="21" t="s">
        <v>1917</v>
      </c>
      <c r="G289" s="21" t="s">
        <v>2280</v>
      </c>
      <c r="H289" s="21" t="s">
        <v>2923</v>
      </c>
    </row>
    <row r="290" spans="1:8" x14ac:dyDescent="0.2">
      <c r="A290" s="20" t="s">
        <v>2896</v>
      </c>
      <c r="B290" s="21" t="s">
        <v>2281</v>
      </c>
      <c r="C290" s="21">
        <v>101</v>
      </c>
      <c r="D290" s="21" t="s">
        <v>1893</v>
      </c>
      <c r="E290" s="21" t="s">
        <v>1890</v>
      </c>
      <c r="F290" s="21" t="s">
        <v>1894</v>
      </c>
      <c r="G290" s="21" t="s">
        <v>2281</v>
      </c>
      <c r="H290" s="21" t="s">
        <v>2919</v>
      </c>
    </row>
    <row r="291" spans="1:8" x14ac:dyDescent="0.2">
      <c r="A291" s="20" t="s">
        <v>2897</v>
      </c>
      <c r="B291" s="21" t="s">
        <v>2282</v>
      </c>
      <c r="C291" s="21">
        <v>113</v>
      </c>
      <c r="D291" s="21" t="s">
        <v>1886</v>
      </c>
      <c r="E291" s="21" t="s">
        <v>1890</v>
      </c>
      <c r="F291" s="21" t="s">
        <v>2121</v>
      </c>
      <c r="G291" s="21" t="s">
        <v>2283</v>
      </c>
      <c r="H291" s="21" t="s">
        <v>2918</v>
      </c>
    </row>
    <row r="292" spans="1:8" x14ac:dyDescent="0.2">
      <c r="A292" s="20" t="s">
        <v>2898</v>
      </c>
      <c r="B292" s="21" t="s">
        <v>2284</v>
      </c>
      <c r="C292" s="21">
        <v>171</v>
      </c>
      <c r="D292" s="21" t="s">
        <v>1893</v>
      </c>
      <c r="E292" s="21" t="s">
        <v>1890</v>
      </c>
      <c r="F292" s="21" t="s">
        <v>1974</v>
      </c>
      <c r="G292" s="21" t="s">
        <v>2284</v>
      </c>
      <c r="H292" s="21" t="s">
        <v>2924</v>
      </c>
    </row>
    <row r="293" spans="1:8" x14ac:dyDescent="0.2">
      <c r="A293" s="20" t="s">
        <v>2899</v>
      </c>
      <c r="B293" s="21" t="s">
        <v>2010</v>
      </c>
      <c r="C293" s="21">
        <v>113</v>
      </c>
      <c r="D293" s="21" t="s">
        <v>1886</v>
      </c>
      <c r="E293" s="21" t="s">
        <v>1890</v>
      </c>
      <c r="F293" s="21" t="s">
        <v>1891</v>
      </c>
      <c r="G293" s="21" t="s">
        <v>2010</v>
      </c>
      <c r="H293" s="21" t="s">
        <v>2918</v>
      </c>
    </row>
    <row r="294" spans="1:8" x14ac:dyDescent="0.2">
      <c r="A294" s="20" t="s">
        <v>2900</v>
      </c>
      <c r="B294" s="21" t="s">
        <v>2285</v>
      </c>
      <c r="C294" s="21">
        <v>113</v>
      </c>
      <c r="D294" s="21" t="s">
        <v>1886</v>
      </c>
      <c r="E294" s="21" t="s">
        <v>1890</v>
      </c>
      <c r="F294" s="21" t="s">
        <v>1888</v>
      </c>
      <c r="G294" s="21" t="s">
        <v>1885</v>
      </c>
      <c r="H294" s="21" t="s">
        <v>2918</v>
      </c>
    </row>
    <row r="295" spans="1:8" x14ac:dyDescent="0.2">
      <c r="A295" s="20" t="s">
        <v>2901</v>
      </c>
      <c r="B295" s="21" t="s">
        <v>2286</v>
      </c>
      <c r="C295" s="21">
        <v>112</v>
      </c>
      <c r="D295" s="21" t="s">
        <v>1886</v>
      </c>
      <c r="E295" s="21" t="s">
        <v>1890</v>
      </c>
      <c r="F295" s="21" t="s">
        <v>1917</v>
      </c>
      <c r="G295" s="21" t="s">
        <v>2286</v>
      </c>
      <c r="H295" s="21" t="s">
        <v>2923</v>
      </c>
    </row>
    <row r="296" spans="1:8" x14ac:dyDescent="0.2">
      <c r="A296" s="20" t="s">
        <v>2902</v>
      </c>
      <c r="B296" s="21" t="s">
        <v>2038</v>
      </c>
      <c r="C296" s="21">
        <v>112</v>
      </c>
      <c r="D296" s="21" t="s">
        <v>1886</v>
      </c>
      <c r="E296" s="21" t="s">
        <v>1890</v>
      </c>
      <c r="F296" s="21" t="s">
        <v>1940</v>
      </c>
      <c r="G296" s="21" t="s">
        <v>2038</v>
      </c>
      <c r="H296" s="21" t="s">
        <v>2918</v>
      </c>
    </row>
    <row r="297" spans="1:8" x14ac:dyDescent="0.2">
      <c r="A297" s="20" t="s">
        <v>2903</v>
      </c>
      <c r="B297" s="21" t="s">
        <v>1997</v>
      </c>
      <c r="C297" s="21">
        <v>105</v>
      </c>
      <c r="D297" s="21" t="s">
        <v>1893</v>
      </c>
      <c r="E297" s="21" t="s">
        <v>1887</v>
      </c>
      <c r="F297" s="21" t="s">
        <v>1997</v>
      </c>
      <c r="G297" s="21" t="s">
        <v>1997</v>
      </c>
      <c r="H297" s="21" t="s">
        <v>2926</v>
      </c>
    </row>
    <row r="298" spans="1:8" x14ac:dyDescent="0.2">
      <c r="A298" s="20" t="s">
        <v>2904</v>
      </c>
      <c r="B298" s="21" t="s">
        <v>2287</v>
      </c>
      <c r="C298" s="21">
        <v>113</v>
      </c>
      <c r="D298" s="21" t="s">
        <v>1886</v>
      </c>
      <c r="E298" s="21" t="s">
        <v>1890</v>
      </c>
      <c r="F298" s="21" t="s">
        <v>2040</v>
      </c>
      <c r="G298" s="21" t="s">
        <v>2287</v>
      </c>
      <c r="H298" s="21" t="s">
        <v>2925</v>
      </c>
    </row>
    <row r="299" spans="1:8" x14ac:dyDescent="0.2">
      <c r="A299" s="20" t="s">
        <v>2905</v>
      </c>
      <c r="B299" s="21" t="s">
        <v>2288</v>
      </c>
      <c r="C299" s="21">
        <v>105</v>
      </c>
      <c r="D299" s="21" t="s">
        <v>1893</v>
      </c>
      <c r="E299" s="21" t="s">
        <v>1890</v>
      </c>
      <c r="F299" s="21" t="s">
        <v>1997</v>
      </c>
      <c r="G299" s="21" t="s">
        <v>2288</v>
      </c>
      <c r="H299" s="21" t="s">
        <v>2926</v>
      </c>
    </row>
    <row r="300" spans="1:8" x14ac:dyDescent="0.2">
      <c r="A300" s="20" t="s">
        <v>2906</v>
      </c>
      <c r="B300" s="21" t="s">
        <v>2289</v>
      </c>
      <c r="C300" s="21">
        <v>105</v>
      </c>
      <c r="D300" s="21" t="s">
        <v>1893</v>
      </c>
      <c r="E300" s="21" t="s">
        <v>2262</v>
      </c>
      <c r="F300" s="21" t="s">
        <v>1997</v>
      </c>
      <c r="G300" s="21" t="s">
        <v>1997</v>
      </c>
      <c r="H300" s="21" t="s">
        <v>2926</v>
      </c>
    </row>
    <row r="301" spans="1:8" x14ac:dyDescent="0.2">
      <c r="A301" s="20" t="s">
        <v>2907</v>
      </c>
      <c r="B301" s="21" t="s">
        <v>2290</v>
      </c>
      <c r="C301" s="21">
        <v>112</v>
      </c>
      <c r="D301" s="21" t="s">
        <v>1886</v>
      </c>
      <c r="E301" s="21" t="s">
        <v>2262</v>
      </c>
      <c r="F301" s="21" t="s">
        <v>1907</v>
      </c>
      <c r="G301" s="21" t="s">
        <v>2015</v>
      </c>
      <c r="H301" s="21" t="s">
        <v>2923</v>
      </c>
    </row>
    <row r="302" spans="1:8" x14ac:dyDescent="0.2">
      <c r="A302" s="20" t="s">
        <v>2908</v>
      </c>
      <c r="B302" s="21" t="s">
        <v>2291</v>
      </c>
      <c r="C302" s="21">
        <v>113</v>
      </c>
      <c r="D302" s="21" t="s">
        <v>1886</v>
      </c>
      <c r="E302" s="21" t="s">
        <v>2262</v>
      </c>
      <c r="F302" s="21" t="s">
        <v>2040</v>
      </c>
      <c r="G302" s="21" t="s">
        <v>2254</v>
      </c>
      <c r="H302" s="21" t="s">
        <v>2925</v>
      </c>
    </row>
    <row r="303" spans="1:8" x14ac:dyDescent="0.2">
      <c r="A303" s="20" t="s">
        <v>2909</v>
      </c>
      <c r="B303" s="21" t="s">
        <v>2292</v>
      </c>
      <c r="C303" s="21">
        <v>189</v>
      </c>
      <c r="D303" s="21" t="s">
        <v>1886</v>
      </c>
      <c r="E303" s="21" t="s">
        <v>2262</v>
      </c>
      <c r="F303" s="21" t="s">
        <v>1896</v>
      </c>
      <c r="G303" s="21" t="s">
        <v>1895</v>
      </c>
      <c r="H303" s="21" t="s">
        <v>2920</v>
      </c>
    </row>
    <row r="304" spans="1:8" x14ac:dyDescent="0.2">
      <c r="A304" s="20" t="s">
        <v>2910</v>
      </c>
      <c r="B304" s="21" t="s">
        <v>2293</v>
      </c>
      <c r="C304" s="21">
        <v>114</v>
      </c>
      <c r="D304" s="21" t="s">
        <v>1886</v>
      </c>
      <c r="E304" s="21" t="s">
        <v>2262</v>
      </c>
      <c r="F304" s="21" t="s">
        <v>1904</v>
      </c>
      <c r="G304" s="21" t="s">
        <v>1921</v>
      </c>
      <c r="H304" s="21" t="s">
        <v>2918</v>
      </c>
    </row>
    <row r="305" spans="1:8" x14ac:dyDescent="0.2">
      <c r="A305" s="20" t="s">
        <v>2911</v>
      </c>
      <c r="B305" s="21" t="s">
        <v>2294</v>
      </c>
      <c r="C305" s="21">
        <v>121</v>
      </c>
      <c r="D305" s="21" t="s">
        <v>1886</v>
      </c>
      <c r="E305" s="21" t="s">
        <v>2262</v>
      </c>
      <c r="F305" s="21" t="s">
        <v>1902</v>
      </c>
      <c r="G305" s="21" t="s">
        <v>2186</v>
      </c>
      <c r="H305" s="21" t="s">
        <v>2922</v>
      </c>
    </row>
    <row r="306" spans="1:8" x14ac:dyDescent="0.2">
      <c r="A306" s="20" t="s">
        <v>2912</v>
      </c>
      <c r="B306" s="21" t="s">
        <v>2295</v>
      </c>
      <c r="C306" s="21">
        <v>101</v>
      </c>
      <c r="D306" s="21" t="s">
        <v>1893</v>
      </c>
      <c r="E306" s="21" t="s">
        <v>2262</v>
      </c>
      <c r="F306" s="21" t="s">
        <v>1945</v>
      </c>
      <c r="G306" s="21" t="s">
        <v>1945</v>
      </c>
      <c r="H306" s="21" t="s">
        <v>2919</v>
      </c>
    </row>
    <row r="307" spans="1:8" x14ac:dyDescent="0.2">
      <c r="A307" s="20" t="s">
        <v>2913</v>
      </c>
      <c r="B307" s="21" t="s">
        <v>2296</v>
      </c>
      <c r="C307" s="21">
        <v>171</v>
      </c>
      <c r="D307" s="21" t="s">
        <v>1886</v>
      </c>
      <c r="E307" s="21" t="s">
        <v>2262</v>
      </c>
      <c r="F307" s="21" t="s">
        <v>1936</v>
      </c>
      <c r="G307" s="21" t="s">
        <v>2273</v>
      </c>
      <c r="H307" s="21" t="s">
        <v>2924</v>
      </c>
    </row>
    <row r="308" spans="1:8" x14ac:dyDescent="0.2">
      <c r="A308" s="20" t="s">
        <v>2914</v>
      </c>
      <c r="B308" s="21" t="s">
        <v>2297</v>
      </c>
      <c r="C308" s="21" t="s">
        <v>2262</v>
      </c>
      <c r="D308" s="21" t="s">
        <v>1893</v>
      </c>
      <c r="E308" s="21" t="s">
        <v>1887</v>
      </c>
      <c r="F308" s="21" t="s">
        <v>1945</v>
      </c>
      <c r="G308" s="21" t="s">
        <v>1945</v>
      </c>
      <c r="H308" s="21" t="s">
        <v>2919</v>
      </c>
    </row>
    <row r="309" spans="1:8" x14ac:dyDescent="0.2">
      <c r="A309" s="20" t="s">
        <v>2915</v>
      </c>
      <c r="B309" s="21" t="s">
        <v>2298</v>
      </c>
      <c r="C309" s="21">
        <v>101</v>
      </c>
      <c r="D309" s="21" t="s">
        <v>1893</v>
      </c>
      <c r="E309" s="21" t="s">
        <v>1887</v>
      </c>
      <c r="F309" s="21" t="s">
        <v>1945</v>
      </c>
      <c r="G309" s="21" t="s">
        <v>1945</v>
      </c>
      <c r="H309" s="21" t="s">
        <v>2919</v>
      </c>
    </row>
    <row r="310" spans="1:8" x14ac:dyDescent="0.2">
      <c r="A310" s="20" t="s">
        <v>2916</v>
      </c>
      <c r="B310" s="21" t="s">
        <v>2299</v>
      </c>
      <c r="C310" s="21" t="s">
        <v>2262</v>
      </c>
      <c r="D310" s="21" t="s">
        <v>1886</v>
      </c>
      <c r="E310" s="21" t="s">
        <v>1887</v>
      </c>
      <c r="F310" s="21" t="s">
        <v>1898</v>
      </c>
      <c r="G310" s="21" t="s">
        <v>2011</v>
      </c>
      <c r="H310" s="21" t="s">
        <v>2920</v>
      </c>
    </row>
    <row r="311" spans="1:8" x14ac:dyDescent="0.2">
      <c r="A311" s="24" t="s">
        <v>2300</v>
      </c>
      <c r="B311" s="21" t="s">
        <v>2301</v>
      </c>
      <c r="C311" s="21">
        <v>112</v>
      </c>
      <c r="D311" s="21" t="s">
        <v>1886</v>
      </c>
      <c r="E311" s="21" t="s">
        <v>2262</v>
      </c>
      <c r="F311" s="21" t="s">
        <v>1907</v>
      </c>
      <c r="G311" s="21" t="s">
        <v>2015</v>
      </c>
      <c r="H311" s="21" t="s">
        <v>2923</v>
      </c>
    </row>
    <row r="312" spans="1:8" x14ac:dyDescent="0.2">
      <c r="A312" s="20" t="s">
        <v>2917</v>
      </c>
      <c r="B312" s="21" t="s">
        <v>2302</v>
      </c>
      <c r="C312" s="21">
        <v>123</v>
      </c>
      <c r="D312" s="21" t="s">
        <v>1893</v>
      </c>
      <c r="E312" s="21" t="s">
        <v>2262</v>
      </c>
      <c r="F312" s="21" t="s">
        <v>2056</v>
      </c>
      <c r="G312" s="21" t="s">
        <v>2163</v>
      </c>
      <c r="H312" s="21" t="s">
        <v>2926</v>
      </c>
    </row>
    <row r="313" spans="1:8" x14ac:dyDescent="0.2">
      <c r="A313" s="20" t="s">
        <v>2303</v>
      </c>
      <c r="B313" s="21" t="s">
        <v>2304</v>
      </c>
      <c r="C313" s="21" t="s">
        <v>2262</v>
      </c>
      <c r="D313" s="21" t="s">
        <v>1886</v>
      </c>
      <c r="E313" s="21" t="s">
        <v>1887</v>
      </c>
      <c r="F313" s="21" t="s">
        <v>1914</v>
      </c>
      <c r="G313" s="21" t="s">
        <v>2019</v>
      </c>
      <c r="H313" s="21" t="s">
        <v>2925</v>
      </c>
    </row>
    <row r="314" spans="1:8" x14ac:dyDescent="0.2">
      <c r="A314" s="20" t="s">
        <v>2305</v>
      </c>
      <c r="B314" s="21" t="s">
        <v>2306</v>
      </c>
      <c r="C314" s="21" t="s">
        <v>2262</v>
      </c>
      <c r="D314" s="21" t="s">
        <v>1886</v>
      </c>
      <c r="E314" s="21" t="s">
        <v>1887</v>
      </c>
      <c r="F314" s="21" t="s">
        <v>1914</v>
      </c>
      <c r="G314" s="21" t="s">
        <v>2019</v>
      </c>
      <c r="H314" s="21" t="s">
        <v>2925</v>
      </c>
    </row>
    <row r="315" spans="1:8" x14ac:dyDescent="0.2">
      <c r="A315" s="20" t="s">
        <v>2307</v>
      </c>
      <c r="B315" s="21" t="s">
        <v>2308</v>
      </c>
      <c r="C315" s="21" t="s">
        <v>2262</v>
      </c>
      <c r="D315" s="21" t="s">
        <v>1886</v>
      </c>
      <c r="E315" s="21" t="s">
        <v>2262</v>
      </c>
      <c r="F315" s="21" t="s">
        <v>1910</v>
      </c>
      <c r="G315" s="21" t="s">
        <v>1909</v>
      </c>
      <c r="H315" s="21" t="s">
        <v>2920</v>
      </c>
    </row>
    <row r="316" spans="1:8" x14ac:dyDescent="0.2">
      <c r="A316" s="20" t="s">
        <v>2309</v>
      </c>
      <c r="B316" s="21" t="s">
        <v>2310</v>
      </c>
      <c r="C316" s="21" t="s">
        <v>2262</v>
      </c>
      <c r="D316" s="21" t="s">
        <v>1886</v>
      </c>
      <c r="E316" s="21" t="s">
        <v>1887</v>
      </c>
      <c r="F316" s="21" t="s">
        <v>1902</v>
      </c>
      <c r="G316" s="21" t="s">
        <v>1901</v>
      </c>
      <c r="H316" s="21" t="s">
        <v>2922</v>
      </c>
    </row>
    <row r="317" spans="1:8" x14ac:dyDescent="0.2">
      <c r="A317" s="20" t="s">
        <v>2311</v>
      </c>
      <c r="B317" s="21" t="s">
        <v>2312</v>
      </c>
      <c r="C317" s="21" t="s">
        <v>2262</v>
      </c>
      <c r="D317" s="21" t="s">
        <v>1886</v>
      </c>
      <c r="E317" s="21" t="s">
        <v>2262</v>
      </c>
      <c r="F317" s="21" t="s">
        <v>1932</v>
      </c>
      <c r="G317" s="21" t="s">
        <v>2313</v>
      </c>
      <c r="H317" s="21" t="s">
        <v>2918</v>
      </c>
    </row>
    <row r="318" spans="1:8" x14ac:dyDescent="0.2">
      <c r="A318" s="20" t="s">
        <v>2314</v>
      </c>
      <c r="B318" s="21" t="s">
        <v>2315</v>
      </c>
      <c r="C318" s="21" t="s">
        <v>2262</v>
      </c>
      <c r="D318" s="21" t="s">
        <v>1886</v>
      </c>
      <c r="E318" s="21" t="s">
        <v>1887</v>
      </c>
      <c r="F318" s="21" t="s">
        <v>1902</v>
      </c>
      <c r="G318" s="21" t="s">
        <v>2046</v>
      </c>
      <c r="H318" s="21" t="s">
        <v>2922</v>
      </c>
    </row>
    <row r="319" spans="1:8" x14ac:dyDescent="0.2">
      <c r="A319" s="20" t="s">
        <v>2316</v>
      </c>
      <c r="B319" s="21" t="s">
        <v>2317</v>
      </c>
      <c r="C319" s="21" t="s">
        <v>2262</v>
      </c>
      <c r="D319" s="21" t="s">
        <v>1886</v>
      </c>
      <c r="E319" s="21" t="s">
        <v>1887</v>
      </c>
      <c r="F319" s="21" t="s">
        <v>1914</v>
      </c>
      <c r="G319" s="21" t="s">
        <v>2019</v>
      </c>
      <c r="H319" s="21" t="s">
        <v>2925</v>
      </c>
    </row>
    <row r="320" spans="1:8" x14ac:dyDescent="0.2">
      <c r="A320" s="20" t="s">
        <v>2318</v>
      </c>
      <c r="B320" s="21" t="s">
        <v>2319</v>
      </c>
      <c r="C320" s="21" t="s">
        <v>2262</v>
      </c>
      <c r="D320" s="21" t="s">
        <v>1886</v>
      </c>
      <c r="E320" s="21" t="s">
        <v>1887</v>
      </c>
      <c r="F320" s="21" t="s">
        <v>1914</v>
      </c>
      <c r="G320" s="21" t="s">
        <v>2019</v>
      </c>
      <c r="H320" s="21" t="s">
        <v>2925</v>
      </c>
    </row>
    <row r="321" spans="1:8" x14ac:dyDescent="0.2">
      <c r="A321" s="20" t="s">
        <v>2320</v>
      </c>
      <c r="B321" s="21" t="s">
        <v>2321</v>
      </c>
      <c r="C321" s="21" t="s">
        <v>2262</v>
      </c>
      <c r="D321" s="21" t="s">
        <v>1886</v>
      </c>
      <c r="E321" s="21" t="s">
        <v>1887</v>
      </c>
      <c r="F321" s="21" t="s">
        <v>1902</v>
      </c>
      <c r="G321" s="21" t="s">
        <v>2203</v>
      </c>
      <c r="H321" s="21" t="s">
        <v>2922</v>
      </c>
    </row>
    <row r="322" spans="1:8" x14ac:dyDescent="0.2">
      <c r="A322" s="20" t="s">
        <v>2322</v>
      </c>
      <c r="B322" s="21" t="s">
        <v>2323</v>
      </c>
      <c r="C322" s="21" t="s">
        <v>2262</v>
      </c>
      <c r="D322" s="21" t="s">
        <v>1886</v>
      </c>
      <c r="E322" s="21" t="s">
        <v>2262</v>
      </c>
      <c r="F322" s="21" t="s">
        <v>1904</v>
      </c>
      <c r="G322" s="21" t="s">
        <v>2133</v>
      </c>
      <c r="H322" s="21" t="s">
        <v>2918</v>
      </c>
    </row>
  </sheetData>
  <printOptions horizontalCentered="1"/>
  <pageMargins left="0.7" right="0.7" top="0.75" bottom="0.75" header="0.3" footer="0.25"/>
  <pageSetup scale="71" fitToHeight="0" orientation="portrait"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theme="9"/>
  </sheetPr>
  <dimension ref="A1:B52"/>
  <sheetViews>
    <sheetView zoomScaleNormal="100" workbookViewId="0">
      <selection activeCell="D55" sqref="D55"/>
    </sheetView>
  </sheetViews>
  <sheetFormatPr defaultRowHeight="12.75" x14ac:dyDescent="0.2"/>
  <cols>
    <col min="1" max="1" width="9.140625" style="1"/>
    <col min="2" max="2" width="45.140625" style="1" bestFit="1" customWidth="1"/>
    <col min="3" max="16384" width="9.140625" style="1"/>
  </cols>
  <sheetData>
    <row r="1" spans="1:2" s="96" customFormat="1" ht="15.75" x14ac:dyDescent="0.25">
      <c r="A1" s="97" t="s">
        <v>2978</v>
      </c>
    </row>
    <row r="3" spans="1:2" x14ac:dyDescent="0.2">
      <c r="A3" s="3" t="s">
        <v>92</v>
      </c>
      <c r="B3" s="3" t="s">
        <v>93</v>
      </c>
    </row>
    <row r="4" spans="1:2" x14ac:dyDescent="0.2">
      <c r="A4" s="1" t="s">
        <v>94</v>
      </c>
      <c r="B4" s="1" t="s">
        <v>95</v>
      </c>
    </row>
    <row r="5" spans="1:2" x14ac:dyDescent="0.2">
      <c r="A5" s="1" t="s">
        <v>96</v>
      </c>
      <c r="B5" s="1" t="s">
        <v>97</v>
      </c>
    </row>
    <row r="6" spans="1:2" x14ac:dyDescent="0.2">
      <c r="A6" s="1" t="s">
        <v>98</v>
      </c>
      <c r="B6" s="1" t="s">
        <v>99</v>
      </c>
    </row>
    <row r="7" spans="1:2" x14ac:dyDescent="0.2">
      <c r="A7" s="1" t="s">
        <v>100</v>
      </c>
      <c r="B7" s="1" t="s">
        <v>101</v>
      </c>
    </row>
    <row r="8" spans="1:2" x14ac:dyDescent="0.2">
      <c r="A8" s="1" t="s">
        <v>102</v>
      </c>
      <c r="B8" s="1" t="s">
        <v>103</v>
      </c>
    </row>
    <row r="9" spans="1:2" x14ac:dyDescent="0.2">
      <c r="A9" s="1" t="s">
        <v>104</v>
      </c>
      <c r="B9" s="1" t="s">
        <v>105</v>
      </c>
    </row>
    <row r="10" spans="1:2" x14ac:dyDescent="0.2">
      <c r="A10" s="1" t="s">
        <v>106</v>
      </c>
      <c r="B10" s="1" t="s">
        <v>107</v>
      </c>
    </row>
    <row r="11" spans="1:2" x14ac:dyDescent="0.2">
      <c r="A11" s="1" t="s">
        <v>108</v>
      </c>
      <c r="B11" s="1" t="s">
        <v>109</v>
      </c>
    </row>
    <row r="12" spans="1:2" x14ac:dyDescent="0.2">
      <c r="A12" s="1" t="s">
        <v>110</v>
      </c>
      <c r="B12" s="1" t="s">
        <v>111</v>
      </c>
    </row>
    <row r="13" spans="1:2" x14ac:dyDescent="0.2">
      <c r="A13" s="1" t="s">
        <v>112</v>
      </c>
      <c r="B13" s="1" t="s">
        <v>113</v>
      </c>
    </row>
    <row r="14" spans="1:2" x14ac:dyDescent="0.2">
      <c r="A14" s="1" t="s">
        <v>114</v>
      </c>
      <c r="B14" s="1" t="s">
        <v>115</v>
      </c>
    </row>
    <row r="15" spans="1:2" x14ac:dyDescent="0.2">
      <c r="A15" s="1" t="s">
        <v>116</v>
      </c>
      <c r="B15" s="1" t="s">
        <v>117</v>
      </c>
    </row>
    <row r="16" spans="1:2" x14ac:dyDescent="0.2">
      <c r="A16" s="1" t="s">
        <v>118</v>
      </c>
      <c r="B16" s="1" t="s">
        <v>119</v>
      </c>
    </row>
    <row r="17" spans="1:2" x14ac:dyDescent="0.2">
      <c r="A17" s="1" t="s">
        <v>120</v>
      </c>
      <c r="B17" s="1" t="s">
        <v>121</v>
      </c>
    </row>
    <row r="18" spans="1:2" x14ac:dyDescent="0.2">
      <c r="A18" s="1" t="s">
        <v>122</v>
      </c>
      <c r="B18" s="1" t="s">
        <v>123</v>
      </c>
    </row>
    <row r="19" spans="1:2" x14ac:dyDescent="0.2">
      <c r="A19" s="1" t="s">
        <v>124</v>
      </c>
      <c r="B19" s="1" t="s">
        <v>125</v>
      </c>
    </row>
    <row r="20" spans="1:2" x14ac:dyDescent="0.2">
      <c r="A20" s="1" t="s">
        <v>126</v>
      </c>
      <c r="B20" s="1" t="s">
        <v>127</v>
      </c>
    </row>
    <row r="21" spans="1:2" x14ac:dyDescent="0.2">
      <c r="A21" s="1" t="s">
        <v>128</v>
      </c>
      <c r="B21" s="1" t="s">
        <v>129</v>
      </c>
    </row>
    <row r="22" spans="1:2" x14ac:dyDescent="0.2">
      <c r="A22" s="1" t="s">
        <v>130</v>
      </c>
      <c r="B22" s="1" t="s">
        <v>131</v>
      </c>
    </row>
    <row r="23" spans="1:2" x14ac:dyDescent="0.2">
      <c r="A23" s="1" t="s">
        <v>132</v>
      </c>
      <c r="B23" s="1" t="s">
        <v>133</v>
      </c>
    </row>
    <row r="24" spans="1:2" x14ac:dyDescent="0.2">
      <c r="A24" s="1" t="s">
        <v>134</v>
      </c>
      <c r="B24" s="1" t="s">
        <v>135</v>
      </c>
    </row>
    <row r="25" spans="1:2" x14ac:dyDescent="0.2">
      <c r="A25" s="1" t="s">
        <v>136</v>
      </c>
      <c r="B25" s="1" t="s">
        <v>137</v>
      </c>
    </row>
    <row r="26" spans="1:2" x14ac:dyDescent="0.2">
      <c r="A26" s="1" t="s">
        <v>138</v>
      </c>
      <c r="B26" s="1" t="s">
        <v>139</v>
      </c>
    </row>
    <row r="27" spans="1:2" x14ac:dyDescent="0.2">
      <c r="A27" s="1" t="s">
        <v>140</v>
      </c>
      <c r="B27" s="1" t="s">
        <v>141</v>
      </c>
    </row>
    <row r="28" spans="1:2" x14ac:dyDescent="0.2">
      <c r="A28" s="1" t="s">
        <v>142</v>
      </c>
      <c r="B28" s="1" t="s">
        <v>143</v>
      </c>
    </row>
    <row r="29" spans="1:2" x14ac:dyDescent="0.2">
      <c r="A29" s="1" t="s">
        <v>144</v>
      </c>
      <c r="B29" s="1" t="s">
        <v>145</v>
      </c>
    </row>
    <row r="30" spans="1:2" x14ac:dyDescent="0.2">
      <c r="A30" s="1" t="s">
        <v>146</v>
      </c>
      <c r="B30" s="1" t="s">
        <v>147</v>
      </c>
    </row>
    <row r="31" spans="1:2" x14ac:dyDescent="0.2">
      <c r="A31" s="1" t="s">
        <v>148</v>
      </c>
      <c r="B31" s="1" t="s">
        <v>149</v>
      </c>
    </row>
    <row r="32" spans="1:2" x14ac:dyDescent="0.2">
      <c r="A32" s="1" t="s">
        <v>150</v>
      </c>
      <c r="B32" s="1" t="s">
        <v>151</v>
      </c>
    </row>
    <row r="33" spans="1:2" x14ac:dyDescent="0.2">
      <c r="A33" s="1" t="s">
        <v>152</v>
      </c>
      <c r="B33" s="1" t="s">
        <v>153</v>
      </c>
    </row>
    <row r="34" spans="1:2" x14ac:dyDescent="0.2">
      <c r="A34" s="1" t="s">
        <v>154</v>
      </c>
      <c r="B34" s="1" t="s">
        <v>155</v>
      </c>
    </row>
    <row r="35" spans="1:2" x14ac:dyDescent="0.2">
      <c r="A35" s="1" t="s">
        <v>156</v>
      </c>
      <c r="B35" s="1" t="s">
        <v>157</v>
      </c>
    </row>
    <row r="36" spans="1:2" x14ac:dyDescent="0.2">
      <c r="A36" s="1" t="s">
        <v>158</v>
      </c>
      <c r="B36" s="1" t="s">
        <v>159</v>
      </c>
    </row>
    <row r="37" spans="1:2" x14ac:dyDescent="0.2">
      <c r="A37" s="1" t="s">
        <v>160</v>
      </c>
      <c r="B37" s="1" t="s">
        <v>161</v>
      </c>
    </row>
    <row r="38" spans="1:2" x14ac:dyDescent="0.2">
      <c r="A38" s="1" t="s">
        <v>162</v>
      </c>
      <c r="B38" s="1" t="s">
        <v>163</v>
      </c>
    </row>
    <row r="39" spans="1:2" x14ac:dyDescent="0.2">
      <c r="A39" s="1" t="s">
        <v>164</v>
      </c>
      <c r="B39" s="1" t="s">
        <v>165</v>
      </c>
    </row>
    <row r="40" spans="1:2" x14ac:dyDescent="0.2">
      <c r="A40" s="1" t="s">
        <v>166</v>
      </c>
      <c r="B40" s="1" t="s">
        <v>167</v>
      </c>
    </row>
    <row r="41" spans="1:2" x14ac:dyDescent="0.2">
      <c r="A41" s="1" t="s">
        <v>168</v>
      </c>
      <c r="B41" s="1" t="s">
        <v>169</v>
      </c>
    </row>
    <row r="42" spans="1:2" x14ac:dyDescent="0.2">
      <c r="A42" s="1" t="s">
        <v>170</v>
      </c>
      <c r="B42" s="1" t="s">
        <v>171</v>
      </c>
    </row>
    <row r="43" spans="1:2" x14ac:dyDescent="0.2">
      <c r="A43" s="1" t="s">
        <v>172</v>
      </c>
      <c r="B43" s="1" t="s">
        <v>173</v>
      </c>
    </row>
    <row r="44" spans="1:2" x14ac:dyDescent="0.2">
      <c r="A44" s="1" t="s">
        <v>174</v>
      </c>
      <c r="B44" s="1" t="s">
        <v>175</v>
      </c>
    </row>
    <row r="45" spans="1:2" x14ac:dyDescent="0.2">
      <c r="A45" s="1" t="s">
        <v>176</v>
      </c>
      <c r="B45" s="1" t="s">
        <v>177</v>
      </c>
    </row>
    <row r="46" spans="1:2" x14ac:dyDescent="0.2">
      <c r="A46" s="1" t="s">
        <v>178</v>
      </c>
      <c r="B46" s="1" t="s">
        <v>179</v>
      </c>
    </row>
    <row r="47" spans="1:2" x14ac:dyDescent="0.2">
      <c r="A47" s="1" t="s">
        <v>180</v>
      </c>
      <c r="B47" s="1" t="s">
        <v>181</v>
      </c>
    </row>
    <row r="48" spans="1:2" x14ac:dyDescent="0.2">
      <c r="A48" s="1" t="s">
        <v>182</v>
      </c>
      <c r="B48" s="1" t="s">
        <v>183</v>
      </c>
    </row>
    <row r="49" spans="1:2" x14ac:dyDescent="0.2">
      <c r="A49" s="1" t="s">
        <v>184</v>
      </c>
      <c r="B49" s="1" t="s">
        <v>185</v>
      </c>
    </row>
    <row r="50" spans="1:2" x14ac:dyDescent="0.2">
      <c r="A50" s="1" t="s">
        <v>186</v>
      </c>
      <c r="B50" s="1" t="s">
        <v>187</v>
      </c>
    </row>
    <row r="51" spans="1:2" x14ac:dyDescent="0.2">
      <c r="A51" s="1" t="s">
        <v>188</v>
      </c>
      <c r="B51" s="1" t="s">
        <v>189</v>
      </c>
    </row>
    <row r="52" spans="1:2" x14ac:dyDescent="0.2">
      <c r="A52" s="1" t="s">
        <v>190</v>
      </c>
      <c r="B52" s="1" t="s">
        <v>191</v>
      </c>
    </row>
  </sheetData>
  <printOptions horizontalCentered="1"/>
  <pageMargins left="0.7" right="0.7" top="0.75" bottom="0.75" header="0.3" footer="0.25"/>
  <pageSetup orientation="portrait"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theme="9"/>
  </sheetPr>
  <dimension ref="A1:B149"/>
  <sheetViews>
    <sheetView zoomScaleNormal="100" workbookViewId="0"/>
  </sheetViews>
  <sheetFormatPr defaultRowHeight="12.75" x14ac:dyDescent="0.2"/>
  <cols>
    <col min="1" max="1" width="9.140625" style="1"/>
    <col min="2" max="2" width="54.7109375" style="1" bestFit="1" customWidth="1"/>
    <col min="3" max="16384" width="9.140625" style="1"/>
  </cols>
  <sheetData>
    <row r="1" spans="1:2" s="96" customFormat="1" ht="15.75" x14ac:dyDescent="0.25">
      <c r="A1" s="97" t="s">
        <v>2982</v>
      </c>
    </row>
    <row r="3" spans="1:2" x14ac:dyDescent="0.2">
      <c r="A3" s="3" t="s">
        <v>192</v>
      </c>
      <c r="B3" s="3" t="s">
        <v>93</v>
      </c>
    </row>
    <row r="4" spans="1:2" x14ac:dyDescent="0.2">
      <c r="A4" s="1" t="s">
        <v>193</v>
      </c>
      <c r="B4" s="1" t="s">
        <v>194</v>
      </c>
    </row>
    <row r="5" spans="1:2" x14ac:dyDescent="0.2">
      <c r="A5" s="1" t="s">
        <v>94</v>
      </c>
      <c r="B5" s="1" t="s">
        <v>195</v>
      </c>
    </row>
    <row r="6" spans="1:2" x14ac:dyDescent="0.2">
      <c r="A6" s="1" t="s">
        <v>96</v>
      </c>
      <c r="B6" s="1" t="s">
        <v>196</v>
      </c>
    </row>
    <row r="7" spans="1:2" x14ac:dyDescent="0.2">
      <c r="A7" s="1" t="s">
        <v>98</v>
      </c>
      <c r="B7" s="1" t="s">
        <v>197</v>
      </c>
    </row>
    <row r="8" spans="1:2" x14ac:dyDescent="0.2">
      <c r="A8" s="1" t="s">
        <v>100</v>
      </c>
      <c r="B8" s="1" t="s">
        <v>198</v>
      </c>
    </row>
    <row r="9" spans="1:2" x14ac:dyDescent="0.2">
      <c r="A9" s="1" t="s">
        <v>102</v>
      </c>
      <c r="B9" s="1" t="s">
        <v>199</v>
      </c>
    </row>
    <row r="10" spans="1:2" x14ac:dyDescent="0.2">
      <c r="A10" s="1" t="s">
        <v>104</v>
      </c>
      <c r="B10" s="1" t="s">
        <v>200</v>
      </c>
    </row>
    <row r="11" spans="1:2" x14ac:dyDescent="0.2">
      <c r="A11" s="1" t="s">
        <v>106</v>
      </c>
      <c r="B11" s="1" t="s">
        <v>201</v>
      </c>
    </row>
    <row r="12" spans="1:2" x14ac:dyDescent="0.2">
      <c r="A12" s="1" t="s">
        <v>108</v>
      </c>
      <c r="B12" s="1" t="s">
        <v>202</v>
      </c>
    </row>
    <row r="13" spans="1:2" x14ac:dyDescent="0.2">
      <c r="A13" s="1" t="s">
        <v>110</v>
      </c>
      <c r="B13" s="1" t="s">
        <v>203</v>
      </c>
    </row>
    <row r="14" spans="1:2" x14ac:dyDescent="0.2">
      <c r="A14" s="1" t="s">
        <v>204</v>
      </c>
      <c r="B14" s="1" t="s">
        <v>205</v>
      </c>
    </row>
    <row r="15" spans="1:2" x14ac:dyDescent="0.2">
      <c r="A15" s="1" t="s">
        <v>112</v>
      </c>
      <c r="B15" s="1" t="s">
        <v>206</v>
      </c>
    </row>
    <row r="16" spans="1:2" x14ac:dyDescent="0.2">
      <c r="A16" s="1" t="s">
        <v>114</v>
      </c>
      <c r="B16" s="1" t="s">
        <v>207</v>
      </c>
    </row>
    <row r="17" spans="1:2" x14ac:dyDescent="0.2">
      <c r="A17" s="1" t="s">
        <v>116</v>
      </c>
      <c r="B17" s="1" t="s">
        <v>208</v>
      </c>
    </row>
    <row r="18" spans="1:2" x14ac:dyDescent="0.2">
      <c r="A18" s="1" t="s">
        <v>118</v>
      </c>
      <c r="B18" s="1" t="s">
        <v>209</v>
      </c>
    </row>
    <row r="19" spans="1:2" x14ac:dyDescent="0.2">
      <c r="A19" s="1" t="s">
        <v>120</v>
      </c>
      <c r="B19" s="1" t="s">
        <v>210</v>
      </c>
    </row>
    <row r="20" spans="1:2" x14ac:dyDescent="0.2">
      <c r="A20" s="1" t="s">
        <v>122</v>
      </c>
      <c r="B20" s="1" t="s">
        <v>211</v>
      </c>
    </row>
    <row r="21" spans="1:2" x14ac:dyDescent="0.2">
      <c r="A21" s="1" t="s">
        <v>124</v>
      </c>
      <c r="B21" s="1" t="s">
        <v>212</v>
      </c>
    </row>
    <row r="22" spans="1:2" x14ac:dyDescent="0.2">
      <c r="A22" s="1" t="s">
        <v>126</v>
      </c>
      <c r="B22" s="1" t="s">
        <v>213</v>
      </c>
    </row>
    <row r="23" spans="1:2" x14ac:dyDescent="0.2">
      <c r="A23" s="1" t="s">
        <v>128</v>
      </c>
      <c r="B23" s="1" t="s">
        <v>214</v>
      </c>
    </row>
    <row r="24" spans="1:2" x14ac:dyDescent="0.2">
      <c r="A24" s="1" t="s">
        <v>130</v>
      </c>
      <c r="B24" s="1" t="s">
        <v>215</v>
      </c>
    </row>
    <row r="25" spans="1:2" x14ac:dyDescent="0.2">
      <c r="A25" s="1" t="s">
        <v>132</v>
      </c>
      <c r="B25" s="1" t="s">
        <v>216</v>
      </c>
    </row>
    <row r="26" spans="1:2" x14ac:dyDescent="0.2">
      <c r="A26" s="1" t="s">
        <v>134</v>
      </c>
      <c r="B26" s="1" t="s">
        <v>217</v>
      </c>
    </row>
    <row r="27" spans="1:2" x14ac:dyDescent="0.2">
      <c r="A27" s="1" t="s">
        <v>136</v>
      </c>
      <c r="B27" s="1" t="s">
        <v>218</v>
      </c>
    </row>
    <row r="28" spans="1:2" x14ac:dyDescent="0.2">
      <c r="A28" s="1" t="s">
        <v>138</v>
      </c>
      <c r="B28" s="1" t="s">
        <v>219</v>
      </c>
    </row>
    <row r="29" spans="1:2" x14ac:dyDescent="0.2">
      <c r="A29" s="1" t="s">
        <v>140</v>
      </c>
      <c r="B29" s="1" t="s">
        <v>220</v>
      </c>
    </row>
    <row r="30" spans="1:2" x14ac:dyDescent="0.2">
      <c r="A30" s="1" t="s">
        <v>142</v>
      </c>
      <c r="B30" s="1" t="s">
        <v>221</v>
      </c>
    </row>
    <row r="31" spans="1:2" x14ac:dyDescent="0.2">
      <c r="A31" s="1" t="s">
        <v>222</v>
      </c>
      <c r="B31" s="1" t="s">
        <v>223</v>
      </c>
    </row>
    <row r="32" spans="1:2" x14ac:dyDescent="0.2">
      <c r="A32" s="1" t="s">
        <v>224</v>
      </c>
      <c r="B32" s="1" t="s">
        <v>225</v>
      </c>
    </row>
    <row r="33" spans="1:2" x14ac:dyDescent="0.2">
      <c r="A33" s="1" t="s">
        <v>226</v>
      </c>
      <c r="B33" s="1" t="s">
        <v>227</v>
      </c>
    </row>
    <row r="34" spans="1:2" x14ac:dyDescent="0.2">
      <c r="A34" s="1" t="s">
        <v>228</v>
      </c>
      <c r="B34" s="1" t="s">
        <v>229</v>
      </c>
    </row>
    <row r="35" spans="1:2" x14ac:dyDescent="0.2">
      <c r="A35" s="1" t="s">
        <v>144</v>
      </c>
      <c r="B35" s="1" t="s">
        <v>230</v>
      </c>
    </row>
    <row r="36" spans="1:2" x14ac:dyDescent="0.2">
      <c r="A36" s="1" t="s">
        <v>146</v>
      </c>
      <c r="B36" s="1" t="s">
        <v>231</v>
      </c>
    </row>
    <row r="37" spans="1:2" x14ac:dyDescent="0.2">
      <c r="A37" s="1" t="s">
        <v>148</v>
      </c>
      <c r="B37" s="1" t="s">
        <v>232</v>
      </c>
    </row>
    <row r="38" spans="1:2" x14ac:dyDescent="0.2">
      <c r="A38" s="1" t="s">
        <v>150</v>
      </c>
      <c r="B38" s="1" t="s">
        <v>233</v>
      </c>
    </row>
    <row r="39" spans="1:2" x14ac:dyDescent="0.2">
      <c r="A39" s="1" t="s">
        <v>152</v>
      </c>
      <c r="B39" s="1" t="s">
        <v>234</v>
      </c>
    </row>
    <row r="40" spans="1:2" x14ac:dyDescent="0.2">
      <c r="A40" s="1" t="s">
        <v>235</v>
      </c>
      <c r="B40" s="1" t="s">
        <v>236</v>
      </c>
    </row>
    <row r="41" spans="1:2" x14ac:dyDescent="0.2">
      <c r="A41" s="1" t="s">
        <v>237</v>
      </c>
      <c r="B41" s="1" t="s">
        <v>238</v>
      </c>
    </row>
    <row r="42" spans="1:2" x14ac:dyDescent="0.2">
      <c r="A42" s="1" t="s">
        <v>239</v>
      </c>
      <c r="B42" s="1" t="s">
        <v>240</v>
      </c>
    </row>
    <row r="43" spans="1:2" x14ac:dyDescent="0.2">
      <c r="A43" s="1" t="s">
        <v>241</v>
      </c>
      <c r="B43" s="1" t="s">
        <v>242</v>
      </c>
    </row>
    <row r="44" spans="1:2" x14ac:dyDescent="0.2">
      <c r="A44" s="1" t="s">
        <v>243</v>
      </c>
      <c r="B44" s="1" t="s">
        <v>244</v>
      </c>
    </row>
    <row r="45" spans="1:2" x14ac:dyDescent="0.2">
      <c r="A45" s="1" t="s">
        <v>154</v>
      </c>
      <c r="B45" s="1" t="s">
        <v>245</v>
      </c>
    </row>
    <row r="46" spans="1:2" x14ac:dyDescent="0.2">
      <c r="A46" s="1" t="s">
        <v>156</v>
      </c>
      <c r="B46" s="1" t="s">
        <v>246</v>
      </c>
    </row>
    <row r="47" spans="1:2" x14ac:dyDescent="0.2">
      <c r="A47" s="1" t="s">
        <v>247</v>
      </c>
      <c r="B47" s="1" t="s">
        <v>248</v>
      </c>
    </row>
    <row r="48" spans="1:2" x14ac:dyDescent="0.2">
      <c r="A48" s="1" t="s">
        <v>249</v>
      </c>
      <c r="B48" s="1" t="s">
        <v>250</v>
      </c>
    </row>
    <row r="49" spans="1:2" x14ac:dyDescent="0.2">
      <c r="A49" s="1" t="s">
        <v>251</v>
      </c>
      <c r="B49" s="1" t="s">
        <v>252</v>
      </c>
    </row>
    <row r="50" spans="1:2" x14ac:dyDescent="0.2">
      <c r="A50" s="1" t="s">
        <v>253</v>
      </c>
      <c r="B50" s="1" t="s">
        <v>254</v>
      </c>
    </row>
    <row r="51" spans="1:2" x14ac:dyDescent="0.2">
      <c r="A51" s="1" t="s">
        <v>255</v>
      </c>
      <c r="B51" s="1" t="s">
        <v>256</v>
      </c>
    </row>
    <row r="52" spans="1:2" x14ac:dyDescent="0.2">
      <c r="A52" s="1" t="s">
        <v>257</v>
      </c>
      <c r="B52" s="1" t="s">
        <v>258</v>
      </c>
    </row>
    <row r="53" spans="1:2" x14ac:dyDescent="0.2">
      <c r="A53" s="1" t="s">
        <v>158</v>
      </c>
      <c r="B53" s="1" t="s">
        <v>139</v>
      </c>
    </row>
    <row r="54" spans="1:2" x14ac:dyDescent="0.2">
      <c r="A54" s="1" t="s">
        <v>160</v>
      </c>
      <c r="B54" s="1" t="s">
        <v>259</v>
      </c>
    </row>
    <row r="55" spans="1:2" x14ac:dyDescent="0.2">
      <c r="A55" s="1" t="s">
        <v>162</v>
      </c>
      <c r="B55" s="1" t="s">
        <v>260</v>
      </c>
    </row>
    <row r="56" spans="1:2" x14ac:dyDescent="0.2">
      <c r="A56" s="1" t="s">
        <v>164</v>
      </c>
      <c r="B56" s="1" t="s">
        <v>261</v>
      </c>
    </row>
    <row r="57" spans="1:2" x14ac:dyDescent="0.2">
      <c r="A57" s="1" t="s">
        <v>166</v>
      </c>
      <c r="B57" s="1" t="s">
        <v>262</v>
      </c>
    </row>
    <row r="58" spans="1:2" x14ac:dyDescent="0.2">
      <c r="A58" s="1" t="s">
        <v>168</v>
      </c>
      <c r="B58" s="1" t="s">
        <v>263</v>
      </c>
    </row>
    <row r="59" spans="1:2" x14ac:dyDescent="0.2">
      <c r="A59" s="1" t="s">
        <v>170</v>
      </c>
      <c r="B59" s="1" t="s">
        <v>264</v>
      </c>
    </row>
    <row r="60" spans="1:2" x14ac:dyDescent="0.2">
      <c r="A60" s="1" t="s">
        <v>172</v>
      </c>
      <c r="B60" s="1" t="s">
        <v>265</v>
      </c>
    </row>
    <row r="61" spans="1:2" x14ac:dyDescent="0.2">
      <c r="A61" s="1" t="s">
        <v>174</v>
      </c>
      <c r="B61" s="1" t="s">
        <v>266</v>
      </c>
    </row>
    <row r="62" spans="1:2" x14ac:dyDescent="0.2">
      <c r="A62" s="1" t="s">
        <v>267</v>
      </c>
      <c r="B62" s="1" t="s">
        <v>268</v>
      </c>
    </row>
    <row r="63" spans="1:2" x14ac:dyDescent="0.2">
      <c r="A63" s="1" t="s">
        <v>269</v>
      </c>
      <c r="B63" s="1" t="s">
        <v>270</v>
      </c>
    </row>
    <row r="64" spans="1:2" x14ac:dyDescent="0.2">
      <c r="A64" s="1" t="s">
        <v>176</v>
      </c>
      <c r="B64" s="1" t="s">
        <v>271</v>
      </c>
    </row>
    <row r="65" spans="1:2" x14ac:dyDescent="0.2">
      <c r="A65" s="1" t="s">
        <v>178</v>
      </c>
      <c r="B65" s="1" t="s">
        <v>272</v>
      </c>
    </row>
    <row r="66" spans="1:2" x14ac:dyDescent="0.2">
      <c r="A66" s="1" t="s">
        <v>180</v>
      </c>
      <c r="B66" s="1" t="s">
        <v>273</v>
      </c>
    </row>
    <row r="67" spans="1:2" x14ac:dyDescent="0.2">
      <c r="A67" s="1" t="s">
        <v>274</v>
      </c>
      <c r="B67" s="1" t="s">
        <v>275</v>
      </c>
    </row>
    <row r="68" spans="1:2" x14ac:dyDescent="0.2">
      <c r="A68" s="1" t="s">
        <v>276</v>
      </c>
      <c r="B68" s="1" t="s">
        <v>277</v>
      </c>
    </row>
    <row r="69" spans="1:2" x14ac:dyDescent="0.2">
      <c r="A69" s="1" t="s">
        <v>182</v>
      </c>
      <c r="B69" s="1" t="s">
        <v>278</v>
      </c>
    </row>
    <row r="70" spans="1:2" x14ac:dyDescent="0.2">
      <c r="A70" s="1" t="s">
        <v>279</v>
      </c>
      <c r="B70" s="1" t="s">
        <v>280</v>
      </c>
    </row>
    <row r="71" spans="1:2" x14ac:dyDescent="0.2">
      <c r="A71" s="1" t="s">
        <v>281</v>
      </c>
      <c r="B71" s="1" t="s">
        <v>282</v>
      </c>
    </row>
    <row r="72" spans="1:2" x14ac:dyDescent="0.2">
      <c r="A72" s="1" t="s">
        <v>283</v>
      </c>
      <c r="B72" s="1" t="s">
        <v>284</v>
      </c>
    </row>
    <row r="73" spans="1:2" x14ac:dyDescent="0.2">
      <c r="A73" s="1" t="s">
        <v>285</v>
      </c>
      <c r="B73" s="1" t="s">
        <v>286</v>
      </c>
    </row>
    <row r="74" spans="1:2" x14ac:dyDescent="0.2">
      <c r="A74" s="1" t="s">
        <v>287</v>
      </c>
      <c r="B74" s="1" t="s">
        <v>288</v>
      </c>
    </row>
    <row r="75" spans="1:2" x14ac:dyDescent="0.2">
      <c r="A75" s="1" t="s">
        <v>184</v>
      </c>
      <c r="B75" s="1" t="s">
        <v>289</v>
      </c>
    </row>
    <row r="76" spans="1:2" x14ac:dyDescent="0.2">
      <c r="A76" s="1" t="s">
        <v>186</v>
      </c>
      <c r="B76" s="1" t="s">
        <v>290</v>
      </c>
    </row>
    <row r="77" spans="1:2" x14ac:dyDescent="0.2">
      <c r="A77" s="1" t="s">
        <v>291</v>
      </c>
      <c r="B77" s="1" t="s">
        <v>292</v>
      </c>
    </row>
    <row r="78" spans="1:2" x14ac:dyDescent="0.2">
      <c r="A78" s="1" t="s">
        <v>293</v>
      </c>
      <c r="B78" s="1" t="s">
        <v>294</v>
      </c>
    </row>
    <row r="79" spans="1:2" x14ac:dyDescent="0.2">
      <c r="A79" s="1" t="s">
        <v>295</v>
      </c>
      <c r="B79" s="1" t="s">
        <v>296</v>
      </c>
    </row>
    <row r="80" spans="1:2" x14ac:dyDescent="0.2">
      <c r="A80" s="1" t="s">
        <v>297</v>
      </c>
      <c r="B80" s="1" t="s">
        <v>298</v>
      </c>
    </row>
    <row r="81" spans="1:2" x14ac:dyDescent="0.2">
      <c r="A81" s="1" t="s">
        <v>299</v>
      </c>
      <c r="B81" s="1" t="s">
        <v>300</v>
      </c>
    </row>
    <row r="82" spans="1:2" x14ac:dyDescent="0.2">
      <c r="A82" s="1" t="s">
        <v>301</v>
      </c>
      <c r="B82" s="1" t="s">
        <v>302</v>
      </c>
    </row>
    <row r="83" spans="1:2" x14ac:dyDescent="0.2">
      <c r="A83" s="1" t="s">
        <v>303</v>
      </c>
      <c r="B83" s="1" t="s">
        <v>304</v>
      </c>
    </row>
    <row r="84" spans="1:2" x14ac:dyDescent="0.2">
      <c r="A84" s="1" t="s">
        <v>305</v>
      </c>
      <c r="B84" s="1" t="s">
        <v>306</v>
      </c>
    </row>
    <row r="85" spans="1:2" x14ac:dyDescent="0.2">
      <c r="A85" s="1" t="s">
        <v>188</v>
      </c>
      <c r="B85" s="1" t="s">
        <v>307</v>
      </c>
    </row>
    <row r="86" spans="1:2" x14ac:dyDescent="0.2">
      <c r="A86" s="1" t="s">
        <v>308</v>
      </c>
      <c r="B86" s="1" t="s">
        <v>309</v>
      </c>
    </row>
    <row r="87" spans="1:2" x14ac:dyDescent="0.2">
      <c r="A87" s="1" t="s">
        <v>310</v>
      </c>
      <c r="B87" s="1" t="s">
        <v>311</v>
      </c>
    </row>
    <row r="88" spans="1:2" x14ac:dyDescent="0.2">
      <c r="A88" s="1" t="s">
        <v>312</v>
      </c>
      <c r="B88" s="1" t="s">
        <v>313</v>
      </c>
    </row>
    <row r="89" spans="1:2" x14ac:dyDescent="0.2">
      <c r="A89" s="1" t="s">
        <v>314</v>
      </c>
      <c r="B89" s="1" t="s">
        <v>315</v>
      </c>
    </row>
    <row r="90" spans="1:2" x14ac:dyDescent="0.2">
      <c r="A90" s="1" t="s">
        <v>316</v>
      </c>
      <c r="B90" s="1" t="s">
        <v>317</v>
      </c>
    </row>
    <row r="91" spans="1:2" x14ac:dyDescent="0.2">
      <c r="A91" s="1" t="s">
        <v>318</v>
      </c>
      <c r="B91" s="1" t="s">
        <v>319</v>
      </c>
    </row>
    <row r="92" spans="1:2" x14ac:dyDescent="0.2">
      <c r="A92" s="1" t="s">
        <v>320</v>
      </c>
      <c r="B92" s="1" t="s">
        <v>321</v>
      </c>
    </row>
    <row r="93" spans="1:2" x14ac:dyDescent="0.2">
      <c r="A93" s="1" t="s">
        <v>322</v>
      </c>
      <c r="B93" s="1" t="s">
        <v>323</v>
      </c>
    </row>
    <row r="94" spans="1:2" x14ac:dyDescent="0.2">
      <c r="A94" s="1" t="s">
        <v>324</v>
      </c>
      <c r="B94" s="1" t="s">
        <v>325</v>
      </c>
    </row>
    <row r="95" spans="1:2" x14ac:dyDescent="0.2">
      <c r="A95" s="1" t="s">
        <v>326</v>
      </c>
      <c r="B95" s="1" t="s">
        <v>327</v>
      </c>
    </row>
    <row r="96" spans="1:2" x14ac:dyDescent="0.2">
      <c r="A96" s="1" t="s">
        <v>328</v>
      </c>
      <c r="B96" s="1" t="s">
        <v>329</v>
      </c>
    </row>
    <row r="97" spans="1:2" x14ac:dyDescent="0.2">
      <c r="A97" s="1" t="s">
        <v>330</v>
      </c>
      <c r="B97" s="1" t="s">
        <v>331</v>
      </c>
    </row>
    <row r="98" spans="1:2" x14ac:dyDescent="0.2">
      <c r="A98" s="1" t="s">
        <v>332</v>
      </c>
      <c r="B98" s="1" t="s">
        <v>333</v>
      </c>
    </row>
    <row r="99" spans="1:2" x14ac:dyDescent="0.2">
      <c r="A99" s="1" t="s">
        <v>334</v>
      </c>
      <c r="B99" s="1" t="s">
        <v>335</v>
      </c>
    </row>
    <row r="100" spans="1:2" x14ac:dyDescent="0.2">
      <c r="A100" s="1" t="s">
        <v>336</v>
      </c>
      <c r="B100" s="1" t="s">
        <v>337</v>
      </c>
    </row>
    <row r="101" spans="1:2" x14ac:dyDescent="0.2">
      <c r="A101" s="1" t="s">
        <v>338</v>
      </c>
      <c r="B101" s="1" t="s">
        <v>339</v>
      </c>
    </row>
    <row r="102" spans="1:2" x14ac:dyDescent="0.2">
      <c r="A102" s="1" t="s">
        <v>340</v>
      </c>
      <c r="B102" s="1" t="s">
        <v>341</v>
      </c>
    </row>
    <row r="103" spans="1:2" x14ac:dyDescent="0.2">
      <c r="A103" s="1" t="s">
        <v>190</v>
      </c>
      <c r="B103" s="1" t="s">
        <v>342</v>
      </c>
    </row>
    <row r="104" spans="1:2" x14ac:dyDescent="0.2">
      <c r="A104" s="1" t="s">
        <v>343</v>
      </c>
      <c r="B104" s="1" t="s">
        <v>344</v>
      </c>
    </row>
    <row r="105" spans="1:2" x14ac:dyDescent="0.2">
      <c r="A105" s="1" t="s">
        <v>345</v>
      </c>
      <c r="B105" s="1" t="s">
        <v>346</v>
      </c>
    </row>
    <row r="106" spans="1:2" x14ac:dyDescent="0.2">
      <c r="A106" s="1" t="s">
        <v>347</v>
      </c>
      <c r="B106" s="1" t="s">
        <v>348</v>
      </c>
    </row>
    <row r="107" spans="1:2" x14ac:dyDescent="0.2">
      <c r="A107" s="1" t="s">
        <v>349</v>
      </c>
      <c r="B107" s="1" t="s">
        <v>350</v>
      </c>
    </row>
    <row r="108" spans="1:2" x14ac:dyDescent="0.2">
      <c r="A108" s="1" t="s">
        <v>351</v>
      </c>
      <c r="B108" s="1" t="s">
        <v>352</v>
      </c>
    </row>
    <row r="109" spans="1:2" x14ac:dyDescent="0.2">
      <c r="A109" s="1" t="s">
        <v>353</v>
      </c>
      <c r="B109" s="1" t="s">
        <v>95</v>
      </c>
    </row>
    <row r="110" spans="1:2" x14ac:dyDescent="0.2">
      <c r="A110" s="1" t="s">
        <v>354</v>
      </c>
      <c r="B110" s="1" t="s">
        <v>355</v>
      </c>
    </row>
    <row r="111" spans="1:2" x14ac:dyDescent="0.2">
      <c r="A111" s="1" t="s">
        <v>356</v>
      </c>
      <c r="B111" s="1" t="s">
        <v>357</v>
      </c>
    </row>
    <row r="112" spans="1:2" x14ac:dyDescent="0.2">
      <c r="A112" s="1" t="s">
        <v>358</v>
      </c>
      <c r="B112" s="1" t="s">
        <v>359</v>
      </c>
    </row>
    <row r="113" spans="1:2" x14ac:dyDescent="0.2">
      <c r="A113" s="1" t="s">
        <v>360</v>
      </c>
      <c r="B113" s="1" t="s">
        <v>361</v>
      </c>
    </row>
    <row r="114" spans="1:2" x14ac:dyDescent="0.2">
      <c r="A114" s="1" t="s">
        <v>362</v>
      </c>
      <c r="B114" s="1" t="s">
        <v>363</v>
      </c>
    </row>
    <row r="115" spans="1:2" x14ac:dyDescent="0.2">
      <c r="A115" s="1" t="s">
        <v>364</v>
      </c>
      <c r="B115" s="1" t="s">
        <v>365</v>
      </c>
    </row>
    <row r="116" spans="1:2" x14ac:dyDescent="0.2">
      <c r="A116" s="1" t="s">
        <v>366</v>
      </c>
      <c r="B116" s="1" t="s">
        <v>367</v>
      </c>
    </row>
    <row r="117" spans="1:2" x14ac:dyDescent="0.2">
      <c r="A117" s="1" t="s">
        <v>368</v>
      </c>
      <c r="B117" s="1" t="s">
        <v>369</v>
      </c>
    </row>
    <row r="118" spans="1:2" x14ac:dyDescent="0.2">
      <c r="A118" s="1" t="s">
        <v>370</v>
      </c>
      <c r="B118" s="1" t="s">
        <v>371</v>
      </c>
    </row>
    <row r="119" spans="1:2" x14ac:dyDescent="0.2">
      <c r="A119" s="1" t="s">
        <v>372</v>
      </c>
      <c r="B119" s="1" t="s">
        <v>373</v>
      </c>
    </row>
    <row r="120" spans="1:2" x14ac:dyDescent="0.2">
      <c r="A120" s="1" t="s">
        <v>374</v>
      </c>
      <c r="B120" s="1" t="s">
        <v>375</v>
      </c>
    </row>
    <row r="121" spans="1:2" x14ac:dyDescent="0.2">
      <c r="A121" s="1" t="s">
        <v>376</v>
      </c>
      <c r="B121" s="1" t="s">
        <v>377</v>
      </c>
    </row>
    <row r="122" spans="1:2" x14ac:dyDescent="0.2">
      <c r="A122" s="1" t="s">
        <v>378</v>
      </c>
      <c r="B122" s="1" t="s">
        <v>379</v>
      </c>
    </row>
    <row r="123" spans="1:2" x14ac:dyDescent="0.2">
      <c r="A123" s="1" t="s">
        <v>380</v>
      </c>
      <c r="B123" s="1" t="s">
        <v>381</v>
      </c>
    </row>
    <row r="124" spans="1:2" x14ac:dyDescent="0.2">
      <c r="A124" s="1" t="s">
        <v>382</v>
      </c>
      <c r="B124" s="1" t="s">
        <v>383</v>
      </c>
    </row>
    <row r="125" spans="1:2" x14ac:dyDescent="0.2">
      <c r="A125" s="1" t="s">
        <v>384</v>
      </c>
      <c r="B125" s="1" t="s">
        <v>385</v>
      </c>
    </row>
    <row r="126" spans="1:2" x14ac:dyDescent="0.2">
      <c r="A126" s="1" t="s">
        <v>386</v>
      </c>
      <c r="B126" s="1" t="s">
        <v>387</v>
      </c>
    </row>
    <row r="127" spans="1:2" x14ac:dyDescent="0.2">
      <c r="A127" s="1" t="s">
        <v>388</v>
      </c>
      <c r="B127" s="1" t="s">
        <v>389</v>
      </c>
    </row>
    <row r="128" spans="1:2" x14ac:dyDescent="0.2">
      <c r="A128" s="1" t="s">
        <v>390</v>
      </c>
      <c r="B128" s="1" t="s">
        <v>391</v>
      </c>
    </row>
    <row r="129" spans="1:2" x14ac:dyDescent="0.2">
      <c r="A129" s="1" t="s">
        <v>392</v>
      </c>
      <c r="B129" s="1" t="s">
        <v>383</v>
      </c>
    </row>
    <row r="130" spans="1:2" x14ac:dyDescent="0.2">
      <c r="A130" s="1" t="s">
        <v>393</v>
      </c>
      <c r="B130" s="1" t="s">
        <v>394</v>
      </c>
    </row>
    <row r="131" spans="1:2" x14ac:dyDescent="0.2">
      <c r="A131" s="1" t="s">
        <v>395</v>
      </c>
      <c r="B131" s="1" t="s">
        <v>396</v>
      </c>
    </row>
    <row r="132" spans="1:2" x14ac:dyDescent="0.2">
      <c r="A132" s="1" t="s">
        <v>397</v>
      </c>
      <c r="B132" s="1" t="s">
        <v>398</v>
      </c>
    </row>
    <row r="133" spans="1:2" x14ac:dyDescent="0.2">
      <c r="A133" s="1" t="s">
        <v>399</v>
      </c>
      <c r="B133" s="1" t="s">
        <v>400</v>
      </c>
    </row>
    <row r="134" spans="1:2" x14ac:dyDescent="0.2">
      <c r="A134" s="1" t="s">
        <v>401</v>
      </c>
      <c r="B134" s="1" t="s">
        <v>402</v>
      </c>
    </row>
    <row r="135" spans="1:2" x14ac:dyDescent="0.2">
      <c r="A135" s="1" t="s">
        <v>403</v>
      </c>
      <c r="B135" s="1" t="s">
        <v>404</v>
      </c>
    </row>
    <row r="136" spans="1:2" x14ac:dyDescent="0.2">
      <c r="A136" s="1" t="s">
        <v>405</v>
      </c>
      <c r="B136" s="1" t="s">
        <v>406</v>
      </c>
    </row>
    <row r="137" spans="1:2" x14ac:dyDescent="0.2">
      <c r="A137" s="1" t="s">
        <v>407</v>
      </c>
      <c r="B137" s="1" t="s">
        <v>408</v>
      </c>
    </row>
    <row r="138" spans="1:2" x14ac:dyDescent="0.2">
      <c r="A138" s="1" t="s">
        <v>409</v>
      </c>
      <c r="B138" s="1" t="s">
        <v>410</v>
      </c>
    </row>
    <row r="139" spans="1:2" x14ac:dyDescent="0.2">
      <c r="A139" s="1" t="s">
        <v>411</v>
      </c>
      <c r="B139" s="1" t="s">
        <v>412</v>
      </c>
    </row>
    <row r="140" spans="1:2" x14ac:dyDescent="0.2">
      <c r="A140" s="1" t="s">
        <v>413</v>
      </c>
      <c r="B140" s="1" t="s">
        <v>414</v>
      </c>
    </row>
    <row r="141" spans="1:2" x14ac:dyDescent="0.2">
      <c r="A141" s="1" t="s">
        <v>415</v>
      </c>
      <c r="B141" s="1" t="s">
        <v>151</v>
      </c>
    </row>
    <row r="142" spans="1:2" x14ac:dyDescent="0.2">
      <c r="A142" s="1" t="s">
        <v>416</v>
      </c>
      <c r="B142" s="1" t="s">
        <v>417</v>
      </c>
    </row>
    <row r="143" spans="1:2" x14ac:dyDescent="0.2">
      <c r="A143" s="1" t="s">
        <v>418</v>
      </c>
      <c r="B143" s="1" t="s">
        <v>419</v>
      </c>
    </row>
    <row r="144" spans="1:2" x14ac:dyDescent="0.2">
      <c r="A144" s="1" t="s">
        <v>420</v>
      </c>
      <c r="B144" s="1" t="s">
        <v>421</v>
      </c>
    </row>
    <row r="145" spans="1:2" x14ac:dyDescent="0.2">
      <c r="A145" s="1" t="s">
        <v>422</v>
      </c>
      <c r="B145" s="1" t="s">
        <v>423</v>
      </c>
    </row>
    <row r="146" spans="1:2" x14ac:dyDescent="0.2">
      <c r="A146" s="1" t="s">
        <v>424</v>
      </c>
      <c r="B146" s="1" t="s">
        <v>218</v>
      </c>
    </row>
    <row r="147" spans="1:2" x14ac:dyDescent="0.2">
      <c r="A147" s="1" t="s">
        <v>425</v>
      </c>
      <c r="B147" s="1" t="s">
        <v>426</v>
      </c>
    </row>
    <row r="148" spans="1:2" x14ac:dyDescent="0.2">
      <c r="A148" s="1" t="s">
        <v>427</v>
      </c>
      <c r="B148" s="1" t="s">
        <v>428</v>
      </c>
    </row>
    <row r="149" spans="1:2" x14ac:dyDescent="0.2">
      <c r="A149" s="1" t="s">
        <v>429</v>
      </c>
      <c r="B149" s="1" t="s">
        <v>430</v>
      </c>
    </row>
  </sheetData>
  <printOptions horizontalCentered="1"/>
  <pageMargins left="0.7" right="0.7" top="0.75" bottom="0.75" header="0.3" footer="0.25"/>
  <pageSetup orientation="portrait"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theme="9"/>
    <pageSetUpPr fitToPage="1"/>
  </sheetPr>
  <dimension ref="A1:B50"/>
  <sheetViews>
    <sheetView zoomScaleNormal="100" workbookViewId="0"/>
  </sheetViews>
  <sheetFormatPr defaultRowHeight="12.75" x14ac:dyDescent="0.2"/>
  <cols>
    <col min="1" max="1" width="13" style="1" customWidth="1"/>
    <col min="2" max="2" width="119" style="1" bestFit="1" customWidth="1"/>
    <col min="3" max="16384" width="9.140625" style="1"/>
  </cols>
  <sheetData>
    <row r="1" spans="1:2" s="96" customFormat="1" ht="15.75" x14ac:dyDescent="0.25">
      <c r="A1" s="97" t="s">
        <v>2981</v>
      </c>
    </row>
    <row r="3" spans="1:2" ht="25.5" x14ac:dyDescent="0.2">
      <c r="A3" s="4" t="s">
        <v>431</v>
      </c>
      <c r="B3" s="4" t="s">
        <v>93</v>
      </c>
    </row>
    <row r="4" spans="1:2" x14ac:dyDescent="0.2">
      <c r="A4" s="1" t="s">
        <v>94</v>
      </c>
      <c r="B4" s="1" t="s">
        <v>432</v>
      </c>
    </row>
    <row r="5" spans="1:2" x14ac:dyDescent="0.2">
      <c r="A5" s="1" t="s">
        <v>96</v>
      </c>
      <c r="B5" s="1" t="s">
        <v>433</v>
      </c>
    </row>
    <row r="6" spans="1:2" x14ac:dyDescent="0.2">
      <c r="A6" s="1" t="s">
        <v>98</v>
      </c>
      <c r="B6" s="1" t="s">
        <v>434</v>
      </c>
    </row>
    <row r="7" spans="1:2" x14ac:dyDescent="0.2">
      <c r="A7" s="1" t="s">
        <v>100</v>
      </c>
      <c r="B7" s="1" t="s">
        <v>435</v>
      </c>
    </row>
    <row r="8" spans="1:2" x14ac:dyDescent="0.2">
      <c r="A8" s="1" t="s">
        <v>102</v>
      </c>
      <c r="B8" s="1" t="s">
        <v>436</v>
      </c>
    </row>
    <row r="9" spans="1:2" x14ac:dyDescent="0.2">
      <c r="A9" s="1" t="s">
        <v>104</v>
      </c>
      <c r="B9" s="1" t="s">
        <v>437</v>
      </c>
    </row>
    <row r="10" spans="1:2" x14ac:dyDescent="0.2">
      <c r="A10" s="1" t="s">
        <v>106</v>
      </c>
      <c r="B10" s="1" t="s">
        <v>438</v>
      </c>
    </row>
    <row r="11" spans="1:2" x14ac:dyDescent="0.2">
      <c r="A11" s="1" t="s">
        <v>108</v>
      </c>
      <c r="B11" s="1" t="s">
        <v>439</v>
      </c>
    </row>
    <row r="12" spans="1:2" x14ac:dyDescent="0.2">
      <c r="A12" s="1" t="s">
        <v>110</v>
      </c>
      <c r="B12" s="1" t="s">
        <v>440</v>
      </c>
    </row>
    <row r="13" spans="1:2" x14ac:dyDescent="0.2">
      <c r="A13" s="1" t="s">
        <v>204</v>
      </c>
      <c r="B13" s="1" t="s">
        <v>441</v>
      </c>
    </row>
    <row r="14" spans="1:2" x14ac:dyDescent="0.2">
      <c r="A14" s="1" t="s">
        <v>116</v>
      </c>
      <c r="B14" s="1" t="s">
        <v>442</v>
      </c>
    </row>
    <row r="15" spans="1:2" x14ac:dyDescent="0.2">
      <c r="A15" s="1" t="s">
        <v>130</v>
      </c>
      <c r="B15" s="1" t="s">
        <v>443</v>
      </c>
    </row>
    <row r="16" spans="1:2" x14ac:dyDescent="0.2">
      <c r="A16" s="1" t="s">
        <v>132</v>
      </c>
      <c r="B16" s="1" t="s">
        <v>444</v>
      </c>
    </row>
    <row r="17" spans="1:2" x14ac:dyDescent="0.2">
      <c r="A17" s="1" t="s">
        <v>134</v>
      </c>
      <c r="B17" s="1" t="s">
        <v>445</v>
      </c>
    </row>
    <row r="18" spans="1:2" x14ac:dyDescent="0.2">
      <c r="A18" s="1" t="s">
        <v>136</v>
      </c>
      <c r="B18" s="1" t="s">
        <v>446</v>
      </c>
    </row>
    <row r="19" spans="1:2" x14ac:dyDescent="0.2">
      <c r="A19" s="1" t="s">
        <v>228</v>
      </c>
      <c r="B19" s="1" t="s">
        <v>447</v>
      </c>
    </row>
    <row r="20" spans="1:2" x14ac:dyDescent="0.2">
      <c r="A20" s="1" t="s">
        <v>243</v>
      </c>
      <c r="B20" s="1" t="s">
        <v>448</v>
      </c>
    </row>
    <row r="21" spans="1:2" x14ac:dyDescent="0.2">
      <c r="A21" s="1" t="s">
        <v>154</v>
      </c>
      <c r="B21" s="1" t="s">
        <v>449</v>
      </c>
    </row>
    <row r="22" spans="1:2" x14ac:dyDescent="0.2">
      <c r="A22" s="1" t="s">
        <v>156</v>
      </c>
      <c r="B22" s="1" t="s">
        <v>450</v>
      </c>
    </row>
    <row r="23" spans="1:2" x14ac:dyDescent="0.2">
      <c r="A23" s="1" t="s">
        <v>247</v>
      </c>
      <c r="B23" s="1" t="s">
        <v>451</v>
      </c>
    </row>
    <row r="24" spans="1:2" x14ac:dyDescent="0.2">
      <c r="A24" s="1" t="s">
        <v>160</v>
      </c>
      <c r="B24" s="1" t="s">
        <v>452</v>
      </c>
    </row>
    <row r="25" spans="1:2" x14ac:dyDescent="0.2">
      <c r="A25" s="1" t="s">
        <v>162</v>
      </c>
      <c r="B25" s="1" t="s">
        <v>453</v>
      </c>
    </row>
    <row r="26" spans="1:2" x14ac:dyDescent="0.2">
      <c r="A26" s="1" t="s">
        <v>178</v>
      </c>
      <c r="B26" s="1" t="s">
        <v>454</v>
      </c>
    </row>
    <row r="27" spans="1:2" x14ac:dyDescent="0.2">
      <c r="A27" s="1" t="s">
        <v>180</v>
      </c>
      <c r="B27" s="1" t="s">
        <v>455</v>
      </c>
    </row>
    <row r="28" spans="1:2" x14ac:dyDescent="0.2">
      <c r="A28" s="1" t="s">
        <v>274</v>
      </c>
      <c r="B28" s="1" t="s">
        <v>456</v>
      </c>
    </row>
    <row r="29" spans="1:2" x14ac:dyDescent="0.2">
      <c r="A29" s="1" t="s">
        <v>276</v>
      </c>
      <c r="B29" s="1" t="s">
        <v>457</v>
      </c>
    </row>
    <row r="30" spans="1:2" x14ac:dyDescent="0.2">
      <c r="A30" s="1" t="s">
        <v>182</v>
      </c>
      <c r="B30" s="1" t="s">
        <v>458</v>
      </c>
    </row>
    <row r="31" spans="1:2" x14ac:dyDescent="0.2">
      <c r="A31" s="1" t="s">
        <v>279</v>
      </c>
      <c r="B31" s="1" t="s">
        <v>459</v>
      </c>
    </row>
    <row r="32" spans="1:2" x14ac:dyDescent="0.2">
      <c r="A32" s="1" t="s">
        <v>285</v>
      </c>
      <c r="B32" s="1" t="s">
        <v>460</v>
      </c>
    </row>
    <row r="33" spans="1:2" x14ac:dyDescent="0.2">
      <c r="A33" s="1" t="s">
        <v>287</v>
      </c>
      <c r="B33" s="1" t="s">
        <v>461</v>
      </c>
    </row>
    <row r="34" spans="1:2" x14ac:dyDescent="0.2">
      <c r="A34" s="1" t="s">
        <v>184</v>
      </c>
      <c r="B34" s="1" t="s">
        <v>462</v>
      </c>
    </row>
    <row r="35" spans="1:2" x14ac:dyDescent="0.2">
      <c r="A35" s="1" t="s">
        <v>186</v>
      </c>
      <c r="B35" s="1" t="s">
        <v>463</v>
      </c>
    </row>
    <row r="36" spans="1:2" x14ac:dyDescent="0.2">
      <c r="A36" s="1" t="s">
        <v>188</v>
      </c>
      <c r="B36" s="1" t="s">
        <v>464</v>
      </c>
    </row>
    <row r="37" spans="1:2" x14ac:dyDescent="0.2">
      <c r="A37" s="1" t="s">
        <v>308</v>
      </c>
      <c r="B37" s="1" t="s">
        <v>465</v>
      </c>
    </row>
    <row r="38" spans="1:2" x14ac:dyDescent="0.2">
      <c r="A38" s="1" t="s">
        <v>310</v>
      </c>
      <c r="B38" s="1" t="s">
        <v>466</v>
      </c>
    </row>
    <row r="39" spans="1:2" x14ac:dyDescent="0.2">
      <c r="A39" s="1" t="s">
        <v>312</v>
      </c>
      <c r="B39" s="1" t="s">
        <v>467</v>
      </c>
    </row>
    <row r="40" spans="1:2" x14ac:dyDescent="0.2">
      <c r="A40" s="1" t="s">
        <v>314</v>
      </c>
      <c r="B40" s="1" t="s">
        <v>468</v>
      </c>
    </row>
    <row r="41" spans="1:2" x14ac:dyDescent="0.2">
      <c r="A41" s="1" t="s">
        <v>316</v>
      </c>
      <c r="B41" s="1" t="s">
        <v>469</v>
      </c>
    </row>
    <row r="42" spans="1:2" x14ac:dyDescent="0.2">
      <c r="A42" s="1" t="s">
        <v>318</v>
      </c>
      <c r="B42" s="1" t="s">
        <v>470</v>
      </c>
    </row>
    <row r="43" spans="1:2" x14ac:dyDescent="0.2">
      <c r="A43" s="1" t="s">
        <v>320</v>
      </c>
      <c r="B43" s="1" t="s">
        <v>471</v>
      </c>
    </row>
    <row r="44" spans="1:2" x14ac:dyDescent="0.2">
      <c r="A44" s="1" t="s">
        <v>322</v>
      </c>
      <c r="B44" s="1" t="s">
        <v>472</v>
      </c>
    </row>
    <row r="45" spans="1:2" x14ac:dyDescent="0.2">
      <c r="A45" s="1" t="s">
        <v>324</v>
      </c>
      <c r="B45" s="1" t="s">
        <v>473</v>
      </c>
    </row>
    <row r="46" spans="1:2" x14ac:dyDescent="0.2">
      <c r="A46" s="1" t="s">
        <v>326</v>
      </c>
      <c r="B46" s="1" t="s">
        <v>474</v>
      </c>
    </row>
    <row r="47" spans="1:2" x14ac:dyDescent="0.2">
      <c r="A47" s="1" t="s">
        <v>328</v>
      </c>
      <c r="B47" s="1" t="s">
        <v>475</v>
      </c>
    </row>
    <row r="48" spans="1:2" x14ac:dyDescent="0.2">
      <c r="A48" s="1" t="s">
        <v>330</v>
      </c>
      <c r="B48" s="1" t="s">
        <v>476</v>
      </c>
    </row>
    <row r="49" spans="1:2" x14ac:dyDescent="0.2">
      <c r="A49" s="1" t="s">
        <v>332</v>
      </c>
      <c r="B49" s="1" t="s">
        <v>477</v>
      </c>
    </row>
    <row r="50" spans="1:2" x14ac:dyDescent="0.2">
      <c r="A50" s="1" t="s">
        <v>334</v>
      </c>
      <c r="B50" s="1" t="s">
        <v>478</v>
      </c>
    </row>
  </sheetData>
  <printOptions horizontalCentered="1"/>
  <pageMargins left="0.7" right="0.7" top="0.75" bottom="0.75" header="0.3" footer="0.25"/>
  <pageSetup scale="70" orientation="portrait"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theme="9"/>
    <pageSetUpPr fitToPage="1"/>
  </sheetPr>
  <dimension ref="A1:D1155"/>
  <sheetViews>
    <sheetView view="pageBreakPreview" zoomScale="60" zoomScaleNormal="100" workbookViewId="0">
      <selection activeCell="D55" sqref="D55"/>
    </sheetView>
  </sheetViews>
  <sheetFormatPr defaultRowHeight="12.75" x14ac:dyDescent="0.2"/>
  <cols>
    <col min="1" max="1" width="13" style="1" customWidth="1"/>
    <col min="2" max="2" width="43" style="1" bestFit="1" customWidth="1"/>
    <col min="3" max="3" width="56.42578125" style="1" bestFit="1" customWidth="1"/>
    <col min="4" max="4" width="64" style="1" bestFit="1" customWidth="1"/>
    <col min="5" max="16384" width="9.140625" style="1"/>
  </cols>
  <sheetData>
    <row r="1" spans="1:4" s="96" customFormat="1" ht="15.75" x14ac:dyDescent="0.25">
      <c r="A1" s="97" t="s">
        <v>2980</v>
      </c>
    </row>
    <row r="3" spans="1:4" x14ac:dyDescent="0.2">
      <c r="A3" s="4" t="s">
        <v>479</v>
      </c>
      <c r="B3" s="4" t="s">
        <v>480</v>
      </c>
      <c r="C3" s="4" t="s">
        <v>481</v>
      </c>
      <c r="D3" s="4" t="s">
        <v>482</v>
      </c>
    </row>
    <row r="4" spans="1:4" x14ac:dyDescent="0.2">
      <c r="A4" s="1" t="s">
        <v>483</v>
      </c>
      <c r="B4" s="1" t="s">
        <v>344</v>
      </c>
      <c r="C4" s="1" t="s">
        <v>484</v>
      </c>
      <c r="D4" s="1" t="s">
        <v>485</v>
      </c>
    </row>
    <row r="5" spans="1:4" x14ac:dyDescent="0.2">
      <c r="A5" s="1" t="s">
        <v>486</v>
      </c>
      <c r="B5" s="1" t="s">
        <v>344</v>
      </c>
      <c r="C5" s="1" t="s">
        <v>484</v>
      </c>
      <c r="D5" s="1" t="s">
        <v>487</v>
      </c>
    </row>
    <row r="6" spans="1:4" x14ac:dyDescent="0.2">
      <c r="A6" s="1" t="s">
        <v>488</v>
      </c>
      <c r="B6" s="1" t="s">
        <v>344</v>
      </c>
      <c r="C6" s="1" t="s">
        <v>484</v>
      </c>
      <c r="D6" s="1" t="s">
        <v>489</v>
      </c>
    </row>
    <row r="7" spans="1:4" x14ac:dyDescent="0.2">
      <c r="A7" s="1" t="s">
        <v>490</v>
      </c>
      <c r="B7" s="1" t="s">
        <v>344</v>
      </c>
      <c r="C7" s="1" t="s">
        <v>484</v>
      </c>
      <c r="D7" s="1" t="s">
        <v>491</v>
      </c>
    </row>
    <row r="8" spans="1:4" x14ac:dyDescent="0.2">
      <c r="A8" s="1" t="s">
        <v>492</v>
      </c>
      <c r="B8" s="1" t="s">
        <v>344</v>
      </c>
      <c r="C8" s="1" t="s">
        <v>484</v>
      </c>
      <c r="D8" s="1" t="s">
        <v>493</v>
      </c>
    </row>
    <row r="9" spans="1:4" x14ac:dyDescent="0.2">
      <c r="A9" s="1" t="s">
        <v>494</v>
      </c>
      <c r="B9" s="1" t="s">
        <v>344</v>
      </c>
      <c r="C9" s="1" t="s">
        <v>484</v>
      </c>
      <c r="D9" s="1" t="s">
        <v>495</v>
      </c>
    </row>
    <row r="10" spans="1:4" x14ac:dyDescent="0.2">
      <c r="A10" s="1" t="s">
        <v>496</v>
      </c>
      <c r="B10" s="1" t="s">
        <v>344</v>
      </c>
      <c r="C10" s="1" t="s">
        <v>484</v>
      </c>
      <c r="D10" s="1" t="s">
        <v>497</v>
      </c>
    </row>
    <row r="11" spans="1:4" x14ac:dyDescent="0.2">
      <c r="A11" s="1" t="s">
        <v>498</v>
      </c>
      <c r="B11" s="1" t="s">
        <v>344</v>
      </c>
      <c r="C11" s="1" t="s">
        <v>484</v>
      </c>
      <c r="D11" s="1" t="s">
        <v>499</v>
      </c>
    </row>
    <row r="12" spans="1:4" x14ac:dyDescent="0.2">
      <c r="A12" s="1" t="s">
        <v>500</v>
      </c>
      <c r="B12" s="1" t="s">
        <v>344</v>
      </c>
      <c r="C12" s="1" t="s">
        <v>484</v>
      </c>
      <c r="D12" s="1" t="s">
        <v>501</v>
      </c>
    </row>
    <row r="13" spans="1:4" x14ac:dyDescent="0.2">
      <c r="A13" s="1" t="s">
        <v>502</v>
      </c>
      <c r="B13" s="1" t="s">
        <v>344</v>
      </c>
      <c r="C13" s="1" t="s">
        <v>484</v>
      </c>
      <c r="D13" s="1" t="s">
        <v>503</v>
      </c>
    </row>
    <row r="14" spans="1:4" x14ac:dyDescent="0.2">
      <c r="A14" s="1" t="s">
        <v>504</v>
      </c>
      <c r="B14" s="1" t="s">
        <v>344</v>
      </c>
      <c r="C14" s="1" t="s">
        <v>484</v>
      </c>
      <c r="D14" s="1" t="s">
        <v>505</v>
      </c>
    </row>
    <row r="15" spans="1:4" x14ac:dyDescent="0.2">
      <c r="A15" s="1" t="s">
        <v>506</v>
      </c>
      <c r="B15" s="1" t="s">
        <v>344</v>
      </c>
      <c r="C15" s="1" t="s">
        <v>484</v>
      </c>
      <c r="D15" s="1" t="s">
        <v>507</v>
      </c>
    </row>
    <row r="16" spans="1:4" x14ac:dyDescent="0.2">
      <c r="A16" s="1" t="s">
        <v>508</v>
      </c>
      <c r="B16" s="1" t="s">
        <v>344</v>
      </c>
      <c r="C16" s="1" t="s">
        <v>484</v>
      </c>
      <c r="D16" s="1" t="s">
        <v>509</v>
      </c>
    </row>
    <row r="17" spans="1:4" x14ac:dyDescent="0.2">
      <c r="A17" s="1" t="s">
        <v>510</v>
      </c>
      <c r="B17" s="1" t="s">
        <v>344</v>
      </c>
      <c r="C17" s="1" t="s">
        <v>484</v>
      </c>
      <c r="D17" s="1" t="s">
        <v>511</v>
      </c>
    </row>
    <row r="18" spans="1:4" x14ac:dyDescent="0.2">
      <c r="A18" s="1" t="s">
        <v>512</v>
      </c>
      <c r="B18" s="1" t="s">
        <v>344</v>
      </c>
      <c r="C18" s="1" t="s">
        <v>484</v>
      </c>
      <c r="D18" s="1" t="s">
        <v>513</v>
      </c>
    </row>
    <row r="19" spans="1:4" x14ac:dyDescent="0.2">
      <c r="A19" s="1" t="s">
        <v>514</v>
      </c>
      <c r="B19" s="1" t="s">
        <v>344</v>
      </c>
      <c r="C19" s="1" t="s">
        <v>484</v>
      </c>
      <c r="D19" s="1" t="s">
        <v>515</v>
      </c>
    </row>
    <row r="20" spans="1:4" x14ac:dyDescent="0.2">
      <c r="A20" s="1" t="s">
        <v>516</v>
      </c>
      <c r="B20" s="1" t="s">
        <v>344</v>
      </c>
      <c r="C20" s="1" t="s">
        <v>484</v>
      </c>
      <c r="D20" s="1" t="s">
        <v>517</v>
      </c>
    </row>
    <row r="21" spans="1:4" x14ac:dyDescent="0.2">
      <c r="A21" s="1" t="s">
        <v>518</v>
      </c>
      <c r="B21" s="1" t="s">
        <v>344</v>
      </c>
      <c r="C21" s="1" t="s">
        <v>484</v>
      </c>
      <c r="D21" s="1" t="s">
        <v>519</v>
      </c>
    </row>
    <row r="22" spans="1:4" x14ac:dyDescent="0.2">
      <c r="A22" s="1" t="s">
        <v>520</v>
      </c>
      <c r="B22" s="1" t="s">
        <v>344</v>
      </c>
      <c r="C22" s="1" t="s">
        <v>484</v>
      </c>
      <c r="D22" s="1" t="s">
        <v>521</v>
      </c>
    </row>
    <row r="23" spans="1:4" x14ac:dyDescent="0.2">
      <c r="A23" s="1" t="s">
        <v>522</v>
      </c>
      <c r="B23" s="1" t="s">
        <v>344</v>
      </c>
      <c r="C23" s="1" t="s">
        <v>484</v>
      </c>
      <c r="D23" s="1" t="s">
        <v>523</v>
      </c>
    </row>
    <row r="24" spans="1:4" x14ac:dyDescent="0.2">
      <c r="A24" s="1" t="s">
        <v>524</v>
      </c>
      <c r="B24" s="1" t="s">
        <v>344</v>
      </c>
      <c r="C24" s="1" t="s">
        <v>484</v>
      </c>
      <c r="D24" s="1" t="s">
        <v>525</v>
      </c>
    </row>
    <row r="25" spans="1:4" x14ac:dyDescent="0.2">
      <c r="A25" s="1" t="s">
        <v>526</v>
      </c>
      <c r="B25" s="1" t="s">
        <v>344</v>
      </c>
      <c r="C25" s="1" t="s">
        <v>484</v>
      </c>
      <c r="D25" s="1" t="s">
        <v>497</v>
      </c>
    </row>
    <row r="26" spans="1:4" x14ac:dyDescent="0.2">
      <c r="A26" s="1" t="s">
        <v>527</v>
      </c>
      <c r="B26" s="1" t="s">
        <v>344</v>
      </c>
      <c r="C26" s="1" t="s">
        <v>484</v>
      </c>
      <c r="D26" s="1" t="s">
        <v>528</v>
      </c>
    </row>
    <row r="27" spans="1:4" x14ac:dyDescent="0.2">
      <c r="A27" s="1" t="s">
        <v>529</v>
      </c>
      <c r="B27" s="1" t="s">
        <v>344</v>
      </c>
      <c r="C27" s="1" t="s">
        <v>484</v>
      </c>
      <c r="D27" s="1" t="s">
        <v>497</v>
      </c>
    </row>
    <row r="28" spans="1:4" x14ac:dyDescent="0.2">
      <c r="A28" s="1" t="s">
        <v>530</v>
      </c>
      <c r="B28" s="1" t="s">
        <v>344</v>
      </c>
      <c r="C28" s="1" t="s">
        <v>484</v>
      </c>
      <c r="D28" s="1" t="s">
        <v>531</v>
      </c>
    </row>
    <row r="29" spans="1:4" x14ac:dyDescent="0.2">
      <c r="A29" s="1" t="s">
        <v>532</v>
      </c>
      <c r="B29" s="1" t="s">
        <v>344</v>
      </c>
      <c r="C29" s="1" t="s">
        <v>484</v>
      </c>
      <c r="D29" s="1" t="s">
        <v>533</v>
      </c>
    </row>
    <row r="30" spans="1:4" x14ac:dyDescent="0.2">
      <c r="A30" s="1" t="s">
        <v>534</v>
      </c>
      <c r="B30" s="1" t="s">
        <v>344</v>
      </c>
      <c r="C30" s="1" t="s">
        <v>484</v>
      </c>
      <c r="D30" s="1" t="s">
        <v>535</v>
      </c>
    </row>
    <row r="31" spans="1:4" x14ac:dyDescent="0.2">
      <c r="A31" s="1" t="s">
        <v>536</v>
      </c>
      <c r="B31" s="1" t="s">
        <v>344</v>
      </c>
      <c r="C31" s="1" t="s">
        <v>484</v>
      </c>
      <c r="D31" s="1" t="s">
        <v>497</v>
      </c>
    </row>
    <row r="32" spans="1:4" x14ac:dyDescent="0.2">
      <c r="A32" s="1" t="s">
        <v>537</v>
      </c>
      <c r="B32" s="1" t="s">
        <v>344</v>
      </c>
      <c r="C32" s="1" t="s">
        <v>484</v>
      </c>
      <c r="D32" s="1" t="s">
        <v>497</v>
      </c>
    </row>
    <row r="33" spans="1:4" x14ac:dyDescent="0.2">
      <c r="A33" s="1" t="s">
        <v>538</v>
      </c>
      <c r="B33" s="1" t="s">
        <v>344</v>
      </c>
      <c r="C33" s="1" t="s">
        <v>484</v>
      </c>
      <c r="D33" s="1" t="s">
        <v>497</v>
      </c>
    </row>
    <row r="34" spans="1:4" x14ac:dyDescent="0.2">
      <c r="A34" s="1" t="s">
        <v>539</v>
      </c>
      <c r="B34" s="1" t="s">
        <v>344</v>
      </c>
      <c r="C34" s="1" t="s">
        <v>484</v>
      </c>
      <c r="D34" s="1" t="s">
        <v>497</v>
      </c>
    </row>
    <row r="35" spans="1:4" x14ac:dyDescent="0.2">
      <c r="A35" s="1" t="s">
        <v>540</v>
      </c>
      <c r="B35" s="1" t="s">
        <v>344</v>
      </c>
      <c r="C35" s="1" t="s">
        <v>484</v>
      </c>
      <c r="D35" s="1" t="s">
        <v>497</v>
      </c>
    </row>
    <row r="36" spans="1:4" x14ac:dyDescent="0.2">
      <c r="A36" s="1" t="s">
        <v>541</v>
      </c>
      <c r="B36" s="1" t="s">
        <v>344</v>
      </c>
      <c r="C36" s="1" t="s">
        <v>484</v>
      </c>
      <c r="D36" s="1" t="s">
        <v>497</v>
      </c>
    </row>
    <row r="37" spans="1:4" x14ac:dyDescent="0.2">
      <c r="A37" s="1" t="s">
        <v>542</v>
      </c>
      <c r="B37" s="1" t="s">
        <v>344</v>
      </c>
      <c r="C37" s="1" t="s">
        <v>484</v>
      </c>
      <c r="D37" s="1" t="s">
        <v>543</v>
      </c>
    </row>
    <row r="38" spans="1:4" x14ac:dyDescent="0.2">
      <c r="A38" s="1" t="s">
        <v>544</v>
      </c>
      <c r="B38" s="1" t="s">
        <v>344</v>
      </c>
      <c r="C38" s="1" t="s">
        <v>484</v>
      </c>
      <c r="D38" s="1" t="s">
        <v>545</v>
      </c>
    </row>
    <row r="39" spans="1:4" x14ac:dyDescent="0.2">
      <c r="A39" s="1" t="s">
        <v>546</v>
      </c>
      <c r="B39" s="1" t="s">
        <v>344</v>
      </c>
      <c r="C39" s="1" t="s">
        <v>484</v>
      </c>
      <c r="D39" s="1" t="s">
        <v>547</v>
      </c>
    </row>
    <row r="40" spans="1:4" x14ac:dyDescent="0.2">
      <c r="A40" s="1" t="s">
        <v>548</v>
      </c>
      <c r="B40" s="1" t="s">
        <v>344</v>
      </c>
      <c r="C40" s="1" t="s">
        <v>549</v>
      </c>
      <c r="D40" s="1" t="s">
        <v>485</v>
      </c>
    </row>
    <row r="41" spans="1:4" x14ac:dyDescent="0.2">
      <c r="A41" s="1" t="s">
        <v>550</v>
      </c>
      <c r="B41" s="1" t="s">
        <v>344</v>
      </c>
      <c r="C41" s="1" t="s">
        <v>549</v>
      </c>
      <c r="D41" s="1" t="s">
        <v>487</v>
      </c>
    </row>
    <row r="42" spans="1:4" x14ac:dyDescent="0.2">
      <c r="A42" s="1" t="s">
        <v>551</v>
      </c>
      <c r="B42" s="1" t="s">
        <v>344</v>
      </c>
      <c r="C42" s="1" t="s">
        <v>549</v>
      </c>
      <c r="D42" s="1" t="s">
        <v>489</v>
      </c>
    </row>
    <row r="43" spans="1:4" x14ac:dyDescent="0.2">
      <c r="A43" s="1" t="s">
        <v>552</v>
      </c>
      <c r="B43" s="1" t="s">
        <v>344</v>
      </c>
      <c r="C43" s="1" t="s">
        <v>549</v>
      </c>
      <c r="D43" s="1" t="s">
        <v>491</v>
      </c>
    </row>
    <row r="44" spans="1:4" x14ac:dyDescent="0.2">
      <c r="A44" s="1" t="s">
        <v>553</v>
      </c>
      <c r="B44" s="1" t="s">
        <v>344</v>
      </c>
      <c r="C44" s="1" t="s">
        <v>549</v>
      </c>
      <c r="D44" s="1" t="s">
        <v>493</v>
      </c>
    </row>
    <row r="45" spans="1:4" x14ac:dyDescent="0.2">
      <c r="A45" s="1" t="s">
        <v>554</v>
      </c>
      <c r="B45" s="1" t="s">
        <v>344</v>
      </c>
      <c r="C45" s="1" t="s">
        <v>549</v>
      </c>
      <c r="D45" s="1" t="s">
        <v>495</v>
      </c>
    </row>
    <row r="46" spans="1:4" x14ac:dyDescent="0.2">
      <c r="A46" s="1" t="s">
        <v>555</v>
      </c>
      <c r="B46" s="1" t="s">
        <v>344</v>
      </c>
      <c r="C46" s="1" t="s">
        <v>549</v>
      </c>
      <c r="D46" s="1" t="s">
        <v>497</v>
      </c>
    </row>
    <row r="47" spans="1:4" x14ac:dyDescent="0.2">
      <c r="A47" s="1" t="s">
        <v>556</v>
      </c>
      <c r="B47" s="1" t="s">
        <v>344</v>
      </c>
      <c r="C47" s="1" t="s">
        <v>549</v>
      </c>
      <c r="D47" s="1" t="s">
        <v>499</v>
      </c>
    </row>
    <row r="48" spans="1:4" x14ac:dyDescent="0.2">
      <c r="A48" s="1" t="s">
        <v>557</v>
      </c>
      <c r="B48" s="1" t="s">
        <v>344</v>
      </c>
      <c r="C48" s="1" t="s">
        <v>549</v>
      </c>
      <c r="D48" s="1" t="s">
        <v>501</v>
      </c>
    </row>
    <row r="49" spans="1:4" x14ac:dyDescent="0.2">
      <c r="A49" s="1" t="s">
        <v>558</v>
      </c>
      <c r="B49" s="1" t="s">
        <v>344</v>
      </c>
      <c r="C49" s="1" t="s">
        <v>549</v>
      </c>
      <c r="D49" s="1" t="s">
        <v>503</v>
      </c>
    </row>
    <row r="50" spans="1:4" x14ac:dyDescent="0.2">
      <c r="A50" s="1" t="s">
        <v>559</v>
      </c>
      <c r="B50" s="1" t="s">
        <v>344</v>
      </c>
      <c r="C50" s="1" t="s">
        <v>549</v>
      </c>
      <c r="D50" s="1" t="s">
        <v>505</v>
      </c>
    </row>
    <row r="51" spans="1:4" x14ac:dyDescent="0.2">
      <c r="A51" s="1" t="s">
        <v>560</v>
      </c>
      <c r="B51" s="1" t="s">
        <v>344</v>
      </c>
      <c r="C51" s="1" t="s">
        <v>549</v>
      </c>
      <c r="D51" s="1" t="s">
        <v>507</v>
      </c>
    </row>
    <row r="52" spans="1:4" x14ac:dyDescent="0.2">
      <c r="A52" s="1" t="s">
        <v>561</v>
      </c>
      <c r="B52" s="1" t="s">
        <v>344</v>
      </c>
      <c r="C52" s="1" t="s">
        <v>549</v>
      </c>
      <c r="D52" s="1" t="s">
        <v>509</v>
      </c>
    </row>
    <row r="53" spans="1:4" x14ac:dyDescent="0.2">
      <c r="A53" s="1" t="s">
        <v>562</v>
      </c>
      <c r="B53" s="1" t="s">
        <v>344</v>
      </c>
      <c r="C53" s="1" t="s">
        <v>549</v>
      </c>
      <c r="D53" s="1" t="s">
        <v>511</v>
      </c>
    </row>
    <row r="54" spans="1:4" x14ac:dyDescent="0.2">
      <c r="A54" s="1" t="s">
        <v>563</v>
      </c>
      <c r="B54" s="1" t="s">
        <v>344</v>
      </c>
      <c r="C54" s="1" t="s">
        <v>549</v>
      </c>
      <c r="D54" s="1" t="s">
        <v>513</v>
      </c>
    </row>
    <row r="55" spans="1:4" x14ac:dyDescent="0.2">
      <c r="A55" s="1" t="s">
        <v>564</v>
      </c>
      <c r="B55" s="1" t="s">
        <v>344</v>
      </c>
      <c r="C55" s="1" t="s">
        <v>549</v>
      </c>
      <c r="D55" s="1" t="s">
        <v>515</v>
      </c>
    </row>
    <row r="56" spans="1:4" x14ac:dyDescent="0.2">
      <c r="A56" s="1" t="s">
        <v>565</v>
      </c>
      <c r="B56" s="1" t="s">
        <v>344</v>
      </c>
      <c r="C56" s="1" t="s">
        <v>549</v>
      </c>
      <c r="D56" s="1" t="s">
        <v>517</v>
      </c>
    </row>
    <row r="57" spans="1:4" x14ac:dyDescent="0.2">
      <c r="A57" s="1" t="s">
        <v>566</v>
      </c>
      <c r="B57" s="1" t="s">
        <v>344</v>
      </c>
      <c r="C57" s="1" t="s">
        <v>549</v>
      </c>
      <c r="D57" s="1" t="s">
        <v>519</v>
      </c>
    </row>
    <row r="58" spans="1:4" x14ac:dyDescent="0.2">
      <c r="A58" s="1" t="s">
        <v>567</v>
      </c>
      <c r="B58" s="1" t="s">
        <v>344</v>
      </c>
      <c r="C58" s="1" t="s">
        <v>549</v>
      </c>
      <c r="D58" s="1" t="s">
        <v>521</v>
      </c>
    </row>
    <row r="59" spans="1:4" x14ac:dyDescent="0.2">
      <c r="A59" s="1" t="s">
        <v>568</v>
      </c>
      <c r="B59" s="1" t="s">
        <v>344</v>
      </c>
      <c r="C59" s="1" t="s">
        <v>549</v>
      </c>
      <c r="D59" s="1" t="s">
        <v>523</v>
      </c>
    </row>
    <row r="60" spans="1:4" x14ac:dyDescent="0.2">
      <c r="A60" s="1" t="s">
        <v>569</v>
      </c>
      <c r="B60" s="1" t="s">
        <v>344</v>
      </c>
      <c r="C60" s="1" t="s">
        <v>549</v>
      </c>
      <c r="D60" s="1" t="s">
        <v>525</v>
      </c>
    </row>
    <row r="61" spans="1:4" x14ac:dyDescent="0.2">
      <c r="A61" s="1" t="s">
        <v>570</v>
      </c>
      <c r="B61" s="1" t="s">
        <v>344</v>
      </c>
      <c r="C61" s="1" t="s">
        <v>549</v>
      </c>
      <c r="D61" s="1" t="s">
        <v>497</v>
      </c>
    </row>
    <row r="62" spans="1:4" x14ac:dyDescent="0.2">
      <c r="A62" s="1" t="s">
        <v>571</v>
      </c>
      <c r="B62" s="1" t="s">
        <v>344</v>
      </c>
      <c r="C62" s="1" t="s">
        <v>549</v>
      </c>
      <c r="D62" s="1" t="s">
        <v>528</v>
      </c>
    </row>
    <row r="63" spans="1:4" x14ac:dyDescent="0.2">
      <c r="A63" s="1" t="s">
        <v>572</v>
      </c>
      <c r="B63" s="1" t="s">
        <v>344</v>
      </c>
      <c r="C63" s="1" t="s">
        <v>549</v>
      </c>
      <c r="D63" s="1" t="s">
        <v>497</v>
      </c>
    </row>
    <row r="64" spans="1:4" x14ac:dyDescent="0.2">
      <c r="A64" s="1" t="s">
        <v>573</v>
      </c>
      <c r="B64" s="1" t="s">
        <v>344</v>
      </c>
      <c r="C64" s="1" t="s">
        <v>549</v>
      </c>
      <c r="D64" s="1" t="s">
        <v>531</v>
      </c>
    </row>
    <row r="65" spans="1:4" x14ac:dyDescent="0.2">
      <c r="A65" s="1" t="s">
        <v>574</v>
      </c>
      <c r="B65" s="1" t="s">
        <v>344</v>
      </c>
      <c r="C65" s="1" t="s">
        <v>549</v>
      </c>
      <c r="D65" s="1" t="s">
        <v>533</v>
      </c>
    </row>
    <row r="66" spans="1:4" x14ac:dyDescent="0.2">
      <c r="A66" s="1" t="s">
        <v>575</v>
      </c>
      <c r="B66" s="1" t="s">
        <v>344</v>
      </c>
      <c r="C66" s="1" t="s">
        <v>549</v>
      </c>
      <c r="D66" s="1" t="s">
        <v>535</v>
      </c>
    </row>
    <row r="67" spans="1:4" x14ac:dyDescent="0.2">
      <c r="A67" s="1" t="s">
        <v>576</v>
      </c>
      <c r="B67" s="1" t="s">
        <v>344</v>
      </c>
      <c r="C67" s="1" t="s">
        <v>549</v>
      </c>
      <c r="D67" s="1" t="s">
        <v>497</v>
      </c>
    </row>
    <row r="68" spans="1:4" x14ac:dyDescent="0.2">
      <c r="A68" s="1" t="s">
        <v>577</v>
      </c>
      <c r="B68" s="1" t="s">
        <v>344</v>
      </c>
      <c r="C68" s="1" t="s">
        <v>549</v>
      </c>
      <c r="D68" s="1" t="s">
        <v>497</v>
      </c>
    </row>
    <row r="69" spans="1:4" x14ac:dyDescent="0.2">
      <c r="A69" s="1" t="s">
        <v>578</v>
      </c>
      <c r="B69" s="1" t="s">
        <v>344</v>
      </c>
      <c r="C69" s="1" t="s">
        <v>549</v>
      </c>
      <c r="D69" s="1" t="s">
        <v>497</v>
      </c>
    </row>
    <row r="70" spans="1:4" x14ac:dyDescent="0.2">
      <c r="A70" s="1" t="s">
        <v>579</v>
      </c>
      <c r="B70" s="1" t="s">
        <v>344</v>
      </c>
      <c r="C70" s="1" t="s">
        <v>549</v>
      </c>
      <c r="D70" s="1" t="s">
        <v>497</v>
      </c>
    </row>
    <row r="71" spans="1:4" x14ac:dyDescent="0.2">
      <c r="A71" s="1" t="s">
        <v>580</v>
      </c>
      <c r="B71" s="1" t="s">
        <v>344</v>
      </c>
      <c r="C71" s="1" t="s">
        <v>549</v>
      </c>
      <c r="D71" s="1" t="s">
        <v>497</v>
      </c>
    </row>
    <row r="72" spans="1:4" x14ac:dyDescent="0.2">
      <c r="A72" s="1" t="s">
        <v>581</v>
      </c>
      <c r="B72" s="1" t="s">
        <v>344</v>
      </c>
      <c r="C72" s="1" t="s">
        <v>549</v>
      </c>
      <c r="D72" s="1" t="s">
        <v>497</v>
      </c>
    </row>
    <row r="73" spans="1:4" x14ac:dyDescent="0.2">
      <c r="A73" s="1" t="s">
        <v>582</v>
      </c>
      <c r="B73" s="1" t="s">
        <v>344</v>
      </c>
      <c r="C73" s="1" t="s">
        <v>549</v>
      </c>
      <c r="D73" s="1" t="s">
        <v>543</v>
      </c>
    </row>
    <row r="74" spans="1:4" x14ac:dyDescent="0.2">
      <c r="A74" s="1" t="s">
        <v>583</v>
      </c>
      <c r="B74" s="1" t="s">
        <v>344</v>
      </c>
      <c r="C74" s="1" t="s">
        <v>549</v>
      </c>
      <c r="D74" s="1" t="s">
        <v>545</v>
      </c>
    </row>
    <row r="75" spans="1:4" x14ac:dyDescent="0.2">
      <c r="A75" s="1" t="s">
        <v>584</v>
      </c>
      <c r="B75" s="1" t="s">
        <v>344</v>
      </c>
      <c r="C75" s="1" t="s">
        <v>549</v>
      </c>
      <c r="D75" s="1" t="s">
        <v>547</v>
      </c>
    </row>
    <row r="76" spans="1:4" x14ac:dyDescent="0.2">
      <c r="A76" s="1" t="s">
        <v>585</v>
      </c>
      <c r="B76" s="1" t="s">
        <v>344</v>
      </c>
      <c r="C76" s="1" t="s">
        <v>586</v>
      </c>
      <c r="D76" s="1" t="s">
        <v>485</v>
      </c>
    </row>
    <row r="77" spans="1:4" x14ac:dyDescent="0.2">
      <c r="A77" s="1" t="s">
        <v>587</v>
      </c>
      <c r="B77" s="1" t="s">
        <v>344</v>
      </c>
      <c r="C77" s="1" t="s">
        <v>586</v>
      </c>
      <c r="D77" s="1" t="s">
        <v>487</v>
      </c>
    </row>
    <row r="78" spans="1:4" x14ac:dyDescent="0.2">
      <c r="A78" s="1" t="s">
        <v>588</v>
      </c>
      <c r="B78" s="1" t="s">
        <v>344</v>
      </c>
      <c r="C78" s="1" t="s">
        <v>586</v>
      </c>
      <c r="D78" s="1" t="s">
        <v>489</v>
      </c>
    </row>
    <row r="79" spans="1:4" x14ac:dyDescent="0.2">
      <c r="A79" s="1" t="s">
        <v>589</v>
      </c>
      <c r="B79" s="1" t="s">
        <v>344</v>
      </c>
      <c r="C79" s="1" t="s">
        <v>586</v>
      </c>
      <c r="D79" s="1" t="s">
        <v>491</v>
      </c>
    </row>
    <row r="80" spans="1:4" x14ac:dyDescent="0.2">
      <c r="A80" s="1" t="s">
        <v>590</v>
      </c>
      <c r="B80" s="1" t="s">
        <v>344</v>
      </c>
      <c r="C80" s="1" t="s">
        <v>586</v>
      </c>
      <c r="D80" s="1" t="s">
        <v>493</v>
      </c>
    </row>
    <row r="81" spans="1:4" x14ac:dyDescent="0.2">
      <c r="A81" s="1" t="s">
        <v>591</v>
      </c>
      <c r="B81" s="1" t="s">
        <v>344</v>
      </c>
      <c r="C81" s="1" t="s">
        <v>586</v>
      </c>
      <c r="D81" s="1" t="s">
        <v>495</v>
      </c>
    </row>
    <row r="82" spans="1:4" x14ac:dyDescent="0.2">
      <c r="A82" s="1" t="s">
        <v>592</v>
      </c>
      <c r="B82" s="1" t="s">
        <v>344</v>
      </c>
      <c r="C82" s="1" t="s">
        <v>586</v>
      </c>
      <c r="D82" s="1" t="s">
        <v>497</v>
      </c>
    </row>
    <row r="83" spans="1:4" x14ac:dyDescent="0.2">
      <c r="A83" s="1" t="s">
        <v>593</v>
      </c>
      <c r="B83" s="1" t="s">
        <v>344</v>
      </c>
      <c r="C83" s="1" t="s">
        <v>586</v>
      </c>
      <c r="D83" s="1" t="s">
        <v>499</v>
      </c>
    </row>
    <row r="84" spans="1:4" x14ac:dyDescent="0.2">
      <c r="A84" s="1" t="s">
        <v>594</v>
      </c>
      <c r="B84" s="1" t="s">
        <v>344</v>
      </c>
      <c r="C84" s="1" t="s">
        <v>586</v>
      </c>
      <c r="D84" s="1" t="s">
        <v>501</v>
      </c>
    </row>
    <row r="85" spans="1:4" x14ac:dyDescent="0.2">
      <c r="A85" s="1" t="s">
        <v>595</v>
      </c>
      <c r="B85" s="1" t="s">
        <v>344</v>
      </c>
      <c r="C85" s="1" t="s">
        <v>586</v>
      </c>
      <c r="D85" s="1" t="s">
        <v>503</v>
      </c>
    </row>
    <row r="86" spans="1:4" x14ac:dyDescent="0.2">
      <c r="A86" s="1" t="s">
        <v>596</v>
      </c>
      <c r="B86" s="1" t="s">
        <v>344</v>
      </c>
      <c r="C86" s="1" t="s">
        <v>586</v>
      </c>
      <c r="D86" s="1" t="s">
        <v>505</v>
      </c>
    </row>
    <row r="87" spans="1:4" x14ac:dyDescent="0.2">
      <c r="A87" s="1" t="s">
        <v>597</v>
      </c>
      <c r="B87" s="1" t="s">
        <v>344</v>
      </c>
      <c r="C87" s="1" t="s">
        <v>586</v>
      </c>
      <c r="D87" s="1" t="s">
        <v>507</v>
      </c>
    </row>
    <row r="88" spans="1:4" x14ac:dyDescent="0.2">
      <c r="A88" s="1" t="s">
        <v>598</v>
      </c>
      <c r="B88" s="1" t="s">
        <v>344</v>
      </c>
      <c r="C88" s="1" t="s">
        <v>586</v>
      </c>
      <c r="D88" s="1" t="s">
        <v>509</v>
      </c>
    </row>
    <row r="89" spans="1:4" x14ac:dyDescent="0.2">
      <c r="A89" s="1" t="s">
        <v>599</v>
      </c>
      <c r="B89" s="1" t="s">
        <v>344</v>
      </c>
      <c r="C89" s="1" t="s">
        <v>586</v>
      </c>
      <c r="D89" s="1" t="s">
        <v>511</v>
      </c>
    </row>
    <row r="90" spans="1:4" x14ac:dyDescent="0.2">
      <c r="A90" s="1" t="s">
        <v>600</v>
      </c>
      <c r="B90" s="1" t="s">
        <v>344</v>
      </c>
      <c r="C90" s="1" t="s">
        <v>586</v>
      </c>
      <c r="D90" s="1" t="s">
        <v>513</v>
      </c>
    </row>
    <row r="91" spans="1:4" x14ac:dyDescent="0.2">
      <c r="A91" s="1" t="s">
        <v>601</v>
      </c>
      <c r="B91" s="1" t="s">
        <v>344</v>
      </c>
      <c r="C91" s="1" t="s">
        <v>586</v>
      </c>
      <c r="D91" s="1" t="s">
        <v>515</v>
      </c>
    </row>
    <row r="92" spans="1:4" x14ac:dyDescent="0.2">
      <c r="A92" s="1" t="s">
        <v>602</v>
      </c>
      <c r="B92" s="1" t="s">
        <v>344</v>
      </c>
      <c r="C92" s="1" t="s">
        <v>586</v>
      </c>
      <c r="D92" s="1" t="s">
        <v>517</v>
      </c>
    </row>
    <row r="93" spans="1:4" x14ac:dyDescent="0.2">
      <c r="A93" s="1" t="s">
        <v>603</v>
      </c>
      <c r="B93" s="1" t="s">
        <v>344</v>
      </c>
      <c r="C93" s="1" t="s">
        <v>586</v>
      </c>
      <c r="D93" s="1" t="s">
        <v>519</v>
      </c>
    </row>
    <row r="94" spans="1:4" x14ac:dyDescent="0.2">
      <c r="A94" s="1" t="s">
        <v>604</v>
      </c>
      <c r="B94" s="1" t="s">
        <v>344</v>
      </c>
      <c r="C94" s="1" t="s">
        <v>586</v>
      </c>
      <c r="D94" s="1" t="s">
        <v>521</v>
      </c>
    </row>
    <row r="95" spans="1:4" x14ac:dyDescent="0.2">
      <c r="A95" s="1" t="s">
        <v>605</v>
      </c>
      <c r="B95" s="1" t="s">
        <v>344</v>
      </c>
      <c r="C95" s="1" t="s">
        <v>586</v>
      </c>
      <c r="D95" s="1" t="s">
        <v>523</v>
      </c>
    </row>
    <row r="96" spans="1:4" x14ac:dyDescent="0.2">
      <c r="A96" s="1" t="s">
        <v>606</v>
      </c>
      <c r="B96" s="1" t="s">
        <v>344</v>
      </c>
      <c r="C96" s="1" t="s">
        <v>586</v>
      </c>
      <c r="D96" s="1" t="s">
        <v>525</v>
      </c>
    </row>
    <row r="97" spans="1:4" x14ac:dyDescent="0.2">
      <c r="A97" s="1" t="s">
        <v>607</v>
      </c>
      <c r="B97" s="1" t="s">
        <v>344</v>
      </c>
      <c r="C97" s="1" t="s">
        <v>586</v>
      </c>
      <c r="D97" s="1" t="s">
        <v>497</v>
      </c>
    </row>
    <row r="98" spans="1:4" x14ac:dyDescent="0.2">
      <c r="A98" s="1" t="s">
        <v>608</v>
      </c>
      <c r="B98" s="1" t="s">
        <v>344</v>
      </c>
      <c r="C98" s="1" t="s">
        <v>586</v>
      </c>
      <c r="D98" s="1" t="s">
        <v>528</v>
      </c>
    </row>
    <row r="99" spans="1:4" x14ac:dyDescent="0.2">
      <c r="A99" s="1" t="s">
        <v>609</v>
      </c>
      <c r="B99" s="1" t="s">
        <v>344</v>
      </c>
      <c r="C99" s="1" t="s">
        <v>586</v>
      </c>
      <c r="D99" s="1" t="s">
        <v>497</v>
      </c>
    </row>
    <row r="100" spans="1:4" x14ac:dyDescent="0.2">
      <c r="A100" s="1" t="s">
        <v>610</v>
      </c>
      <c r="B100" s="1" t="s">
        <v>344</v>
      </c>
      <c r="C100" s="1" t="s">
        <v>586</v>
      </c>
      <c r="D100" s="1" t="s">
        <v>531</v>
      </c>
    </row>
    <row r="101" spans="1:4" x14ac:dyDescent="0.2">
      <c r="A101" s="1" t="s">
        <v>611</v>
      </c>
      <c r="B101" s="1" t="s">
        <v>344</v>
      </c>
      <c r="C101" s="1" t="s">
        <v>586</v>
      </c>
      <c r="D101" s="1" t="s">
        <v>533</v>
      </c>
    </row>
    <row r="102" spans="1:4" x14ac:dyDescent="0.2">
      <c r="A102" s="1" t="s">
        <v>612</v>
      </c>
      <c r="B102" s="1" t="s">
        <v>344</v>
      </c>
      <c r="C102" s="1" t="s">
        <v>586</v>
      </c>
      <c r="D102" s="1" t="s">
        <v>535</v>
      </c>
    </row>
    <row r="103" spans="1:4" x14ac:dyDescent="0.2">
      <c r="A103" s="1" t="s">
        <v>613</v>
      </c>
      <c r="B103" s="1" t="s">
        <v>344</v>
      </c>
      <c r="C103" s="1" t="s">
        <v>586</v>
      </c>
      <c r="D103" s="1" t="s">
        <v>497</v>
      </c>
    </row>
    <row r="104" spans="1:4" x14ac:dyDescent="0.2">
      <c r="A104" s="1" t="s">
        <v>614</v>
      </c>
      <c r="B104" s="1" t="s">
        <v>344</v>
      </c>
      <c r="C104" s="1" t="s">
        <v>586</v>
      </c>
      <c r="D104" s="1" t="s">
        <v>497</v>
      </c>
    </row>
    <row r="105" spans="1:4" x14ac:dyDescent="0.2">
      <c r="A105" s="1" t="s">
        <v>615</v>
      </c>
      <c r="B105" s="1" t="s">
        <v>344</v>
      </c>
      <c r="C105" s="1" t="s">
        <v>586</v>
      </c>
      <c r="D105" s="1" t="s">
        <v>497</v>
      </c>
    </row>
    <row r="106" spans="1:4" x14ac:dyDescent="0.2">
      <c r="A106" s="1" t="s">
        <v>616</v>
      </c>
      <c r="B106" s="1" t="s">
        <v>344</v>
      </c>
      <c r="C106" s="1" t="s">
        <v>586</v>
      </c>
      <c r="D106" s="1" t="s">
        <v>497</v>
      </c>
    </row>
    <row r="107" spans="1:4" x14ac:dyDescent="0.2">
      <c r="A107" s="1" t="s">
        <v>617</v>
      </c>
      <c r="B107" s="1" t="s">
        <v>344</v>
      </c>
      <c r="C107" s="1" t="s">
        <v>586</v>
      </c>
      <c r="D107" s="1" t="s">
        <v>497</v>
      </c>
    </row>
    <row r="108" spans="1:4" x14ac:dyDescent="0.2">
      <c r="A108" s="1" t="s">
        <v>618</v>
      </c>
      <c r="B108" s="1" t="s">
        <v>344</v>
      </c>
      <c r="C108" s="1" t="s">
        <v>586</v>
      </c>
      <c r="D108" s="1" t="s">
        <v>497</v>
      </c>
    </row>
    <row r="109" spans="1:4" x14ac:dyDescent="0.2">
      <c r="A109" s="1" t="s">
        <v>619</v>
      </c>
      <c r="B109" s="1" t="s">
        <v>344</v>
      </c>
      <c r="C109" s="1" t="s">
        <v>586</v>
      </c>
      <c r="D109" s="1" t="s">
        <v>543</v>
      </c>
    </row>
    <row r="110" spans="1:4" x14ac:dyDescent="0.2">
      <c r="A110" s="1" t="s">
        <v>620</v>
      </c>
      <c r="B110" s="1" t="s">
        <v>344</v>
      </c>
      <c r="C110" s="1" t="s">
        <v>586</v>
      </c>
      <c r="D110" s="1" t="s">
        <v>545</v>
      </c>
    </row>
    <row r="111" spans="1:4" x14ac:dyDescent="0.2">
      <c r="A111" s="1" t="s">
        <v>621</v>
      </c>
      <c r="B111" s="1" t="s">
        <v>344</v>
      </c>
      <c r="C111" s="1" t="s">
        <v>586</v>
      </c>
      <c r="D111" s="1" t="s">
        <v>547</v>
      </c>
    </row>
    <row r="112" spans="1:4" x14ac:dyDescent="0.2">
      <c r="A112" s="1" t="s">
        <v>622</v>
      </c>
      <c r="B112" s="1" t="s">
        <v>344</v>
      </c>
      <c r="C112" s="1" t="s">
        <v>623</v>
      </c>
      <c r="D112" s="1" t="s">
        <v>485</v>
      </c>
    </row>
    <row r="113" spans="1:4" x14ac:dyDescent="0.2">
      <c r="A113" s="1" t="s">
        <v>624</v>
      </c>
      <c r="B113" s="1" t="s">
        <v>344</v>
      </c>
      <c r="C113" s="1" t="s">
        <v>623</v>
      </c>
      <c r="D113" s="1" t="s">
        <v>487</v>
      </c>
    </row>
    <row r="114" spans="1:4" x14ac:dyDescent="0.2">
      <c r="A114" s="1" t="s">
        <v>625</v>
      </c>
      <c r="B114" s="1" t="s">
        <v>344</v>
      </c>
      <c r="C114" s="1" t="s">
        <v>623</v>
      </c>
      <c r="D114" s="1" t="s">
        <v>489</v>
      </c>
    </row>
    <row r="115" spans="1:4" x14ac:dyDescent="0.2">
      <c r="A115" s="1" t="s">
        <v>626</v>
      </c>
      <c r="B115" s="1" t="s">
        <v>344</v>
      </c>
      <c r="C115" s="1" t="s">
        <v>623</v>
      </c>
      <c r="D115" s="1" t="s">
        <v>491</v>
      </c>
    </row>
    <row r="116" spans="1:4" x14ac:dyDescent="0.2">
      <c r="A116" s="1" t="s">
        <v>627</v>
      </c>
      <c r="B116" s="1" t="s">
        <v>344</v>
      </c>
      <c r="C116" s="1" t="s">
        <v>623</v>
      </c>
      <c r="D116" s="1" t="s">
        <v>493</v>
      </c>
    </row>
    <row r="117" spans="1:4" x14ac:dyDescent="0.2">
      <c r="A117" s="1" t="s">
        <v>628</v>
      </c>
      <c r="B117" s="1" t="s">
        <v>344</v>
      </c>
      <c r="C117" s="1" t="s">
        <v>623</v>
      </c>
      <c r="D117" s="1" t="s">
        <v>495</v>
      </c>
    </row>
    <row r="118" spans="1:4" x14ac:dyDescent="0.2">
      <c r="A118" s="1" t="s">
        <v>629</v>
      </c>
      <c r="B118" s="1" t="s">
        <v>344</v>
      </c>
      <c r="C118" s="1" t="s">
        <v>623</v>
      </c>
      <c r="D118" s="1" t="s">
        <v>497</v>
      </c>
    </row>
    <row r="119" spans="1:4" x14ac:dyDescent="0.2">
      <c r="A119" s="1" t="s">
        <v>630</v>
      </c>
      <c r="B119" s="1" t="s">
        <v>344</v>
      </c>
      <c r="C119" s="1" t="s">
        <v>623</v>
      </c>
      <c r="D119" s="1" t="s">
        <v>499</v>
      </c>
    </row>
    <row r="120" spans="1:4" x14ac:dyDescent="0.2">
      <c r="A120" s="1" t="s">
        <v>631</v>
      </c>
      <c r="B120" s="1" t="s">
        <v>344</v>
      </c>
      <c r="C120" s="1" t="s">
        <v>623</v>
      </c>
      <c r="D120" s="1" t="s">
        <v>501</v>
      </c>
    </row>
    <row r="121" spans="1:4" x14ac:dyDescent="0.2">
      <c r="A121" s="1" t="s">
        <v>632</v>
      </c>
      <c r="B121" s="1" t="s">
        <v>344</v>
      </c>
      <c r="C121" s="1" t="s">
        <v>623</v>
      </c>
      <c r="D121" s="1" t="s">
        <v>503</v>
      </c>
    </row>
    <row r="122" spans="1:4" x14ac:dyDescent="0.2">
      <c r="A122" s="1" t="s">
        <v>633</v>
      </c>
      <c r="B122" s="1" t="s">
        <v>344</v>
      </c>
      <c r="C122" s="1" t="s">
        <v>623</v>
      </c>
      <c r="D122" s="1" t="s">
        <v>505</v>
      </c>
    </row>
    <row r="123" spans="1:4" x14ac:dyDescent="0.2">
      <c r="A123" s="1" t="s">
        <v>634</v>
      </c>
      <c r="B123" s="1" t="s">
        <v>344</v>
      </c>
      <c r="C123" s="1" t="s">
        <v>623</v>
      </c>
      <c r="D123" s="1" t="s">
        <v>507</v>
      </c>
    </row>
    <row r="124" spans="1:4" x14ac:dyDescent="0.2">
      <c r="A124" s="1" t="s">
        <v>635</v>
      </c>
      <c r="B124" s="1" t="s">
        <v>344</v>
      </c>
      <c r="C124" s="1" t="s">
        <v>623</v>
      </c>
      <c r="D124" s="1" t="s">
        <v>509</v>
      </c>
    </row>
    <row r="125" spans="1:4" x14ac:dyDescent="0.2">
      <c r="A125" s="1" t="s">
        <v>636</v>
      </c>
      <c r="B125" s="1" t="s">
        <v>344</v>
      </c>
      <c r="C125" s="1" t="s">
        <v>623</v>
      </c>
      <c r="D125" s="1" t="s">
        <v>511</v>
      </c>
    </row>
    <row r="126" spans="1:4" x14ac:dyDescent="0.2">
      <c r="A126" s="1" t="s">
        <v>637</v>
      </c>
      <c r="B126" s="1" t="s">
        <v>344</v>
      </c>
      <c r="C126" s="1" t="s">
        <v>623</v>
      </c>
      <c r="D126" s="1" t="s">
        <v>513</v>
      </c>
    </row>
    <row r="127" spans="1:4" x14ac:dyDescent="0.2">
      <c r="A127" s="1" t="s">
        <v>638</v>
      </c>
      <c r="B127" s="1" t="s">
        <v>344</v>
      </c>
      <c r="C127" s="1" t="s">
        <v>623</v>
      </c>
      <c r="D127" s="1" t="s">
        <v>515</v>
      </c>
    </row>
    <row r="128" spans="1:4" x14ac:dyDescent="0.2">
      <c r="A128" s="1" t="s">
        <v>639</v>
      </c>
      <c r="B128" s="1" t="s">
        <v>344</v>
      </c>
      <c r="C128" s="1" t="s">
        <v>623</v>
      </c>
      <c r="D128" s="1" t="s">
        <v>517</v>
      </c>
    </row>
    <row r="129" spans="1:4" x14ac:dyDescent="0.2">
      <c r="A129" s="1" t="s">
        <v>640</v>
      </c>
      <c r="B129" s="1" t="s">
        <v>344</v>
      </c>
      <c r="C129" s="1" t="s">
        <v>623</v>
      </c>
      <c r="D129" s="1" t="s">
        <v>519</v>
      </c>
    </row>
    <row r="130" spans="1:4" x14ac:dyDescent="0.2">
      <c r="A130" s="1" t="s">
        <v>641</v>
      </c>
      <c r="B130" s="1" t="s">
        <v>344</v>
      </c>
      <c r="C130" s="1" t="s">
        <v>623</v>
      </c>
      <c r="D130" s="1" t="s">
        <v>521</v>
      </c>
    </row>
    <row r="131" spans="1:4" x14ac:dyDescent="0.2">
      <c r="A131" s="1" t="s">
        <v>642</v>
      </c>
      <c r="B131" s="1" t="s">
        <v>344</v>
      </c>
      <c r="C131" s="1" t="s">
        <v>623</v>
      </c>
      <c r="D131" s="1" t="s">
        <v>523</v>
      </c>
    </row>
    <row r="132" spans="1:4" x14ac:dyDescent="0.2">
      <c r="A132" s="1" t="s">
        <v>643</v>
      </c>
      <c r="B132" s="1" t="s">
        <v>344</v>
      </c>
      <c r="C132" s="1" t="s">
        <v>623</v>
      </c>
      <c r="D132" s="1" t="s">
        <v>525</v>
      </c>
    </row>
    <row r="133" spans="1:4" x14ac:dyDescent="0.2">
      <c r="A133" s="1" t="s">
        <v>644</v>
      </c>
      <c r="B133" s="1" t="s">
        <v>344</v>
      </c>
      <c r="C133" s="1" t="s">
        <v>623</v>
      </c>
      <c r="D133" s="1" t="s">
        <v>497</v>
      </c>
    </row>
    <row r="134" spans="1:4" x14ac:dyDescent="0.2">
      <c r="A134" s="1" t="s">
        <v>645</v>
      </c>
      <c r="B134" s="1" t="s">
        <v>344</v>
      </c>
      <c r="C134" s="1" t="s">
        <v>623</v>
      </c>
      <c r="D134" s="1" t="s">
        <v>528</v>
      </c>
    </row>
    <row r="135" spans="1:4" x14ac:dyDescent="0.2">
      <c r="A135" s="1" t="s">
        <v>646</v>
      </c>
      <c r="B135" s="1" t="s">
        <v>344</v>
      </c>
      <c r="C135" s="1" t="s">
        <v>623</v>
      </c>
      <c r="D135" s="1" t="s">
        <v>497</v>
      </c>
    </row>
    <row r="136" spans="1:4" x14ac:dyDescent="0.2">
      <c r="A136" s="1" t="s">
        <v>647</v>
      </c>
      <c r="B136" s="1" t="s">
        <v>344</v>
      </c>
      <c r="C136" s="1" t="s">
        <v>623</v>
      </c>
      <c r="D136" s="1" t="s">
        <v>531</v>
      </c>
    </row>
    <row r="137" spans="1:4" x14ac:dyDescent="0.2">
      <c r="A137" s="1" t="s">
        <v>648</v>
      </c>
      <c r="B137" s="1" t="s">
        <v>344</v>
      </c>
      <c r="C137" s="1" t="s">
        <v>623</v>
      </c>
      <c r="D137" s="1" t="s">
        <v>533</v>
      </c>
    </row>
    <row r="138" spans="1:4" x14ac:dyDescent="0.2">
      <c r="A138" s="1" t="s">
        <v>649</v>
      </c>
      <c r="B138" s="1" t="s">
        <v>344</v>
      </c>
      <c r="C138" s="1" t="s">
        <v>623</v>
      </c>
      <c r="D138" s="1" t="s">
        <v>535</v>
      </c>
    </row>
    <row r="139" spans="1:4" x14ac:dyDescent="0.2">
      <c r="A139" s="1" t="s">
        <v>650</v>
      </c>
      <c r="B139" s="1" t="s">
        <v>344</v>
      </c>
      <c r="C139" s="1" t="s">
        <v>623</v>
      </c>
      <c r="D139" s="1" t="s">
        <v>497</v>
      </c>
    </row>
    <row r="140" spans="1:4" x14ac:dyDescent="0.2">
      <c r="A140" s="1" t="s">
        <v>651</v>
      </c>
      <c r="B140" s="1" t="s">
        <v>344</v>
      </c>
      <c r="C140" s="1" t="s">
        <v>623</v>
      </c>
      <c r="D140" s="1" t="s">
        <v>497</v>
      </c>
    </row>
    <row r="141" spans="1:4" x14ac:dyDescent="0.2">
      <c r="A141" s="1" t="s">
        <v>652</v>
      </c>
      <c r="B141" s="1" t="s">
        <v>344</v>
      </c>
      <c r="C141" s="1" t="s">
        <v>623</v>
      </c>
      <c r="D141" s="1" t="s">
        <v>497</v>
      </c>
    </row>
    <row r="142" spans="1:4" x14ac:dyDescent="0.2">
      <c r="A142" s="1" t="s">
        <v>653</v>
      </c>
      <c r="B142" s="1" t="s">
        <v>344</v>
      </c>
      <c r="C142" s="1" t="s">
        <v>623</v>
      </c>
      <c r="D142" s="1" t="s">
        <v>497</v>
      </c>
    </row>
    <row r="143" spans="1:4" x14ac:dyDescent="0.2">
      <c r="A143" s="1" t="s">
        <v>654</v>
      </c>
      <c r="B143" s="1" t="s">
        <v>344</v>
      </c>
      <c r="C143" s="1" t="s">
        <v>623</v>
      </c>
      <c r="D143" s="1" t="s">
        <v>497</v>
      </c>
    </row>
    <row r="144" spans="1:4" x14ac:dyDescent="0.2">
      <c r="A144" s="1" t="s">
        <v>655</v>
      </c>
      <c r="B144" s="1" t="s">
        <v>344</v>
      </c>
      <c r="C144" s="1" t="s">
        <v>623</v>
      </c>
      <c r="D144" s="1" t="s">
        <v>497</v>
      </c>
    </row>
    <row r="145" spans="1:4" x14ac:dyDescent="0.2">
      <c r="A145" s="1" t="s">
        <v>656</v>
      </c>
      <c r="B145" s="1" t="s">
        <v>344</v>
      </c>
      <c r="C145" s="1" t="s">
        <v>623</v>
      </c>
      <c r="D145" s="1" t="s">
        <v>543</v>
      </c>
    </row>
    <row r="146" spans="1:4" x14ac:dyDescent="0.2">
      <c r="A146" s="1" t="s">
        <v>657</v>
      </c>
      <c r="B146" s="1" t="s">
        <v>344</v>
      </c>
      <c r="C146" s="1" t="s">
        <v>623</v>
      </c>
      <c r="D146" s="1" t="s">
        <v>545</v>
      </c>
    </row>
    <row r="147" spans="1:4" x14ac:dyDescent="0.2">
      <c r="A147" s="1" t="s">
        <v>658</v>
      </c>
      <c r="B147" s="1" t="s">
        <v>344</v>
      </c>
      <c r="C147" s="1" t="s">
        <v>623</v>
      </c>
      <c r="D147" s="1" t="s">
        <v>547</v>
      </c>
    </row>
    <row r="148" spans="1:4" x14ac:dyDescent="0.2">
      <c r="A148" s="1" t="s">
        <v>659</v>
      </c>
      <c r="B148" s="1" t="s">
        <v>344</v>
      </c>
      <c r="C148" s="1" t="s">
        <v>660</v>
      </c>
      <c r="D148" s="1" t="s">
        <v>485</v>
      </c>
    </row>
    <row r="149" spans="1:4" x14ac:dyDescent="0.2">
      <c r="A149" s="1" t="s">
        <v>661</v>
      </c>
      <c r="B149" s="1" t="s">
        <v>344</v>
      </c>
      <c r="C149" s="1" t="s">
        <v>660</v>
      </c>
      <c r="D149" s="1" t="s">
        <v>487</v>
      </c>
    </row>
    <row r="150" spans="1:4" x14ac:dyDescent="0.2">
      <c r="A150" s="1" t="s">
        <v>662</v>
      </c>
      <c r="B150" s="1" t="s">
        <v>344</v>
      </c>
      <c r="C150" s="1" t="s">
        <v>660</v>
      </c>
      <c r="D150" s="1" t="s">
        <v>489</v>
      </c>
    </row>
    <row r="151" spans="1:4" x14ac:dyDescent="0.2">
      <c r="A151" s="1" t="s">
        <v>663</v>
      </c>
      <c r="B151" s="1" t="s">
        <v>344</v>
      </c>
      <c r="C151" s="1" t="s">
        <v>660</v>
      </c>
      <c r="D151" s="1" t="s">
        <v>491</v>
      </c>
    </row>
    <row r="152" spans="1:4" x14ac:dyDescent="0.2">
      <c r="A152" s="1" t="s">
        <v>664</v>
      </c>
      <c r="B152" s="1" t="s">
        <v>344</v>
      </c>
      <c r="C152" s="1" t="s">
        <v>660</v>
      </c>
      <c r="D152" s="1" t="s">
        <v>493</v>
      </c>
    </row>
    <row r="153" spans="1:4" x14ac:dyDescent="0.2">
      <c r="A153" s="1" t="s">
        <v>665</v>
      </c>
      <c r="B153" s="1" t="s">
        <v>344</v>
      </c>
      <c r="C153" s="1" t="s">
        <v>660</v>
      </c>
      <c r="D153" s="1" t="s">
        <v>495</v>
      </c>
    </row>
    <row r="154" spans="1:4" x14ac:dyDescent="0.2">
      <c r="A154" s="1" t="s">
        <v>666</v>
      </c>
      <c r="B154" s="1" t="s">
        <v>344</v>
      </c>
      <c r="C154" s="1" t="s">
        <v>660</v>
      </c>
      <c r="D154" s="1" t="s">
        <v>497</v>
      </c>
    </row>
    <row r="155" spans="1:4" x14ac:dyDescent="0.2">
      <c r="A155" s="1" t="s">
        <v>667</v>
      </c>
      <c r="B155" s="1" t="s">
        <v>344</v>
      </c>
      <c r="C155" s="1" t="s">
        <v>660</v>
      </c>
      <c r="D155" s="1" t="s">
        <v>499</v>
      </c>
    </row>
    <row r="156" spans="1:4" x14ac:dyDescent="0.2">
      <c r="A156" s="1" t="s">
        <v>668</v>
      </c>
      <c r="B156" s="1" t="s">
        <v>344</v>
      </c>
      <c r="C156" s="1" t="s">
        <v>660</v>
      </c>
      <c r="D156" s="1" t="s">
        <v>501</v>
      </c>
    </row>
    <row r="157" spans="1:4" x14ac:dyDescent="0.2">
      <c r="A157" s="1" t="s">
        <v>669</v>
      </c>
      <c r="B157" s="1" t="s">
        <v>344</v>
      </c>
      <c r="C157" s="1" t="s">
        <v>660</v>
      </c>
      <c r="D157" s="1" t="s">
        <v>503</v>
      </c>
    </row>
    <row r="158" spans="1:4" x14ac:dyDescent="0.2">
      <c r="A158" s="1" t="s">
        <v>670</v>
      </c>
      <c r="B158" s="1" t="s">
        <v>344</v>
      </c>
      <c r="C158" s="1" t="s">
        <v>660</v>
      </c>
      <c r="D158" s="1" t="s">
        <v>505</v>
      </c>
    </row>
    <row r="159" spans="1:4" x14ac:dyDescent="0.2">
      <c r="A159" s="1" t="s">
        <v>671</v>
      </c>
      <c r="B159" s="1" t="s">
        <v>344</v>
      </c>
      <c r="C159" s="1" t="s">
        <v>660</v>
      </c>
      <c r="D159" s="1" t="s">
        <v>507</v>
      </c>
    </row>
    <row r="160" spans="1:4" x14ac:dyDescent="0.2">
      <c r="A160" s="1" t="s">
        <v>672</v>
      </c>
      <c r="B160" s="1" t="s">
        <v>344</v>
      </c>
      <c r="C160" s="1" t="s">
        <v>660</v>
      </c>
      <c r="D160" s="1" t="s">
        <v>509</v>
      </c>
    </row>
    <row r="161" spans="1:4" x14ac:dyDescent="0.2">
      <c r="A161" s="1" t="s">
        <v>673</v>
      </c>
      <c r="B161" s="1" t="s">
        <v>344</v>
      </c>
      <c r="C161" s="1" t="s">
        <v>660</v>
      </c>
      <c r="D161" s="1" t="s">
        <v>511</v>
      </c>
    </row>
    <row r="162" spans="1:4" x14ac:dyDescent="0.2">
      <c r="A162" s="1" t="s">
        <v>674</v>
      </c>
      <c r="B162" s="1" t="s">
        <v>344</v>
      </c>
      <c r="C162" s="1" t="s">
        <v>660</v>
      </c>
      <c r="D162" s="1" t="s">
        <v>513</v>
      </c>
    </row>
    <row r="163" spans="1:4" x14ac:dyDescent="0.2">
      <c r="A163" s="1" t="s">
        <v>675</v>
      </c>
      <c r="B163" s="1" t="s">
        <v>344</v>
      </c>
      <c r="C163" s="1" t="s">
        <v>660</v>
      </c>
      <c r="D163" s="1" t="s">
        <v>515</v>
      </c>
    </row>
    <row r="164" spans="1:4" x14ac:dyDescent="0.2">
      <c r="A164" s="1" t="s">
        <v>676</v>
      </c>
      <c r="B164" s="1" t="s">
        <v>344</v>
      </c>
      <c r="C164" s="1" t="s">
        <v>660</v>
      </c>
      <c r="D164" s="1" t="s">
        <v>517</v>
      </c>
    </row>
    <row r="165" spans="1:4" x14ac:dyDescent="0.2">
      <c r="A165" s="1" t="s">
        <v>677</v>
      </c>
      <c r="B165" s="1" t="s">
        <v>344</v>
      </c>
      <c r="C165" s="1" t="s">
        <v>660</v>
      </c>
      <c r="D165" s="1" t="s">
        <v>519</v>
      </c>
    </row>
    <row r="166" spans="1:4" x14ac:dyDescent="0.2">
      <c r="A166" s="1" t="s">
        <v>678</v>
      </c>
      <c r="B166" s="1" t="s">
        <v>344</v>
      </c>
      <c r="C166" s="1" t="s">
        <v>660</v>
      </c>
      <c r="D166" s="1" t="s">
        <v>521</v>
      </c>
    </row>
    <row r="167" spans="1:4" x14ac:dyDescent="0.2">
      <c r="A167" s="1" t="s">
        <v>679</v>
      </c>
      <c r="B167" s="1" t="s">
        <v>344</v>
      </c>
      <c r="C167" s="1" t="s">
        <v>660</v>
      </c>
      <c r="D167" s="1" t="s">
        <v>523</v>
      </c>
    </row>
    <row r="168" spans="1:4" x14ac:dyDescent="0.2">
      <c r="A168" s="1" t="s">
        <v>680</v>
      </c>
      <c r="B168" s="1" t="s">
        <v>344</v>
      </c>
      <c r="C168" s="1" t="s">
        <v>660</v>
      </c>
      <c r="D168" s="1" t="s">
        <v>525</v>
      </c>
    </row>
    <row r="169" spans="1:4" x14ac:dyDescent="0.2">
      <c r="A169" s="1" t="s">
        <v>681</v>
      </c>
      <c r="B169" s="1" t="s">
        <v>344</v>
      </c>
      <c r="C169" s="1" t="s">
        <v>660</v>
      </c>
      <c r="D169" s="1" t="s">
        <v>497</v>
      </c>
    </row>
    <row r="170" spans="1:4" x14ac:dyDescent="0.2">
      <c r="A170" s="1" t="s">
        <v>682</v>
      </c>
      <c r="B170" s="1" t="s">
        <v>344</v>
      </c>
      <c r="C170" s="1" t="s">
        <v>660</v>
      </c>
      <c r="D170" s="1" t="s">
        <v>528</v>
      </c>
    </row>
    <row r="171" spans="1:4" x14ac:dyDescent="0.2">
      <c r="A171" s="1" t="s">
        <v>683</v>
      </c>
      <c r="B171" s="1" t="s">
        <v>344</v>
      </c>
      <c r="C171" s="1" t="s">
        <v>660</v>
      </c>
      <c r="D171" s="1" t="s">
        <v>497</v>
      </c>
    </row>
    <row r="172" spans="1:4" x14ac:dyDescent="0.2">
      <c r="A172" s="1" t="s">
        <v>684</v>
      </c>
      <c r="B172" s="1" t="s">
        <v>344</v>
      </c>
      <c r="C172" s="1" t="s">
        <v>660</v>
      </c>
      <c r="D172" s="1" t="s">
        <v>531</v>
      </c>
    </row>
    <row r="173" spans="1:4" x14ac:dyDescent="0.2">
      <c r="A173" s="1" t="s">
        <v>685</v>
      </c>
      <c r="B173" s="1" t="s">
        <v>344</v>
      </c>
      <c r="C173" s="1" t="s">
        <v>660</v>
      </c>
      <c r="D173" s="1" t="s">
        <v>533</v>
      </c>
    </row>
    <row r="174" spans="1:4" x14ac:dyDescent="0.2">
      <c r="A174" s="1" t="s">
        <v>686</v>
      </c>
      <c r="B174" s="1" t="s">
        <v>344</v>
      </c>
      <c r="C174" s="1" t="s">
        <v>660</v>
      </c>
      <c r="D174" s="1" t="s">
        <v>535</v>
      </c>
    </row>
    <row r="175" spans="1:4" x14ac:dyDescent="0.2">
      <c r="A175" s="1" t="s">
        <v>687</v>
      </c>
      <c r="B175" s="1" t="s">
        <v>344</v>
      </c>
      <c r="C175" s="1" t="s">
        <v>660</v>
      </c>
      <c r="D175" s="1" t="s">
        <v>497</v>
      </c>
    </row>
    <row r="176" spans="1:4" x14ac:dyDescent="0.2">
      <c r="A176" s="1" t="s">
        <v>688</v>
      </c>
      <c r="B176" s="1" t="s">
        <v>344</v>
      </c>
      <c r="C176" s="1" t="s">
        <v>660</v>
      </c>
      <c r="D176" s="1" t="s">
        <v>497</v>
      </c>
    </row>
    <row r="177" spans="1:4" x14ac:dyDescent="0.2">
      <c r="A177" s="1" t="s">
        <v>689</v>
      </c>
      <c r="B177" s="1" t="s">
        <v>344</v>
      </c>
      <c r="C177" s="1" t="s">
        <v>660</v>
      </c>
      <c r="D177" s="1" t="s">
        <v>497</v>
      </c>
    </row>
    <row r="178" spans="1:4" x14ac:dyDescent="0.2">
      <c r="A178" s="1" t="s">
        <v>690</v>
      </c>
      <c r="B178" s="1" t="s">
        <v>344</v>
      </c>
      <c r="C178" s="1" t="s">
        <v>660</v>
      </c>
      <c r="D178" s="1" t="s">
        <v>497</v>
      </c>
    </row>
    <row r="179" spans="1:4" x14ac:dyDescent="0.2">
      <c r="A179" s="1" t="s">
        <v>691</v>
      </c>
      <c r="B179" s="1" t="s">
        <v>344</v>
      </c>
      <c r="C179" s="1" t="s">
        <v>660</v>
      </c>
      <c r="D179" s="1" t="s">
        <v>497</v>
      </c>
    </row>
    <row r="180" spans="1:4" x14ac:dyDescent="0.2">
      <c r="A180" s="1" t="s">
        <v>692</v>
      </c>
      <c r="B180" s="1" t="s">
        <v>344</v>
      </c>
      <c r="C180" s="1" t="s">
        <v>660</v>
      </c>
      <c r="D180" s="1" t="s">
        <v>497</v>
      </c>
    </row>
    <row r="181" spans="1:4" x14ac:dyDescent="0.2">
      <c r="A181" s="1" t="s">
        <v>693</v>
      </c>
      <c r="B181" s="1" t="s">
        <v>344</v>
      </c>
      <c r="C181" s="1" t="s">
        <v>660</v>
      </c>
      <c r="D181" s="1" t="s">
        <v>543</v>
      </c>
    </row>
    <row r="182" spans="1:4" x14ac:dyDescent="0.2">
      <c r="A182" s="1" t="s">
        <v>694</v>
      </c>
      <c r="B182" s="1" t="s">
        <v>344</v>
      </c>
      <c r="C182" s="1" t="s">
        <v>660</v>
      </c>
      <c r="D182" s="1" t="s">
        <v>545</v>
      </c>
    </row>
    <row r="183" spans="1:4" x14ac:dyDescent="0.2">
      <c r="A183" s="1" t="s">
        <v>695</v>
      </c>
      <c r="B183" s="1" t="s">
        <v>344</v>
      </c>
      <c r="C183" s="1" t="s">
        <v>660</v>
      </c>
      <c r="D183" s="1" t="s">
        <v>547</v>
      </c>
    </row>
    <row r="184" spans="1:4" x14ac:dyDescent="0.2">
      <c r="A184" s="1" t="s">
        <v>696</v>
      </c>
      <c r="B184" s="1" t="s">
        <v>697</v>
      </c>
      <c r="C184" s="1" t="s">
        <v>484</v>
      </c>
      <c r="D184" s="1" t="s">
        <v>485</v>
      </c>
    </row>
    <row r="185" spans="1:4" x14ac:dyDescent="0.2">
      <c r="A185" s="1" t="s">
        <v>698</v>
      </c>
      <c r="B185" s="1" t="s">
        <v>697</v>
      </c>
      <c r="C185" s="1" t="s">
        <v>484</v>
      </c>
      <c r="D185" s="1" t="s">
        <v>487</v>
      </c>
    </row>
    <row r="186" spans="1:4" x14ac:dyDescent="0.2">
      <c r="A186" s="1" t="s">
        <v>699</v>
      </c>
      <c r="B186" s="1" t="s">
        <v>697</v>
      </c>
      <c r="C186" s="1" t="s">
        <v>484</v>
      </c>
      <c r="D186" s="1" t="s">
        <v>489</v>
      </c>
    </row>
    <row r="187" spans="1:4" x14ac:dyDescent="0.2">
      <c r="A187" s="1" t="s">
        <v>700</v>
      </c>
      <c r="B187" s="1" t="s">
        <v>697</v>
      </c>
      <c r="C187" s="1" t="s">
        <v>484</v>
      </c>
      <c r="D187" s="1" t="s">
        <v>491</v>
      </c>
    </row>
    <row r="188" spans="1:4" x14ac:dyDescent="0.2">
      <c r="A188" s="1" t="s">
        <v>701</v>
      </c>
      <c r="B188" s="1" t="s">
        <v>697</v>
      </c>
      <c r="C188" s="1" t="s">
        <v>484</v>
      </c>
      <c r="D188" s="1" t="s">
        <v>493</v>
      </c>
    </row>
    <row r="189" spans="1:4" x14ac:dyDescent="0.2">
      <c r="A189" s="1" t="s">
        <v>702</v>
      </c>
      <c r="B189" s="1" t="s">
        <v>697</v>
      </c>
      <c r="C189" s="1" t="s">
        <v>484</v>
      </c>
      <c r="D189" s="1" t="s">
        <v>495</v>
      </c>
    </row>
    <row r="190" spans="1:4" x14ac:dyDescent="0.2">
      <c r="A190" s="1" t="s">
        <v>703</v>
      </c>
      <c r="B190" s="1" t="s">
        <v>697</v>
      </c>
      <c r="C190" s="1" t="s">
        <v>484</v>
      </c>
      <c r="D190" s="1" t="s">
        <v>497</v>
      </c>
    </row>
    <row r="191" spans="1:4" x14ac:dyDescent="0.2">
      <c r="A191" s="1" t="s">
        <v>704</v>
      </c>
      <c r="B191" s="1" t="s">
        <v>697</v>
      </c>
      <c r="C191" s="1" t="s">
        <v>484</v>
      </c>
      <c r="D191" s="1" t="s">
        <v>499</v>
      </c>
    </row>
    <row r="192" spans="1:4" x14ac:dyDescent="0.2">
      <c r="A192" s="1" t="s">
        <v>705</v>
      </c>
      <c r="B192" s="1" t="s">
        <v>697</v>
      </c>
      <c r="C192" s="1" t="s">
        <v>484</v>
      </c>
      <c r="D192" s="1" t="s">
        <v>501</v>
      </c>
    </row>
    <row r="193" spans="1:4" x14ac:dyDescent="0.2">
      <c r="A193" s="1" t="s">
        <v>706</v>
      </c>
      <c r="B193" s="1" t="s">
        <v>697</v>
      </c>
      <c r="C193" s="1" t="s">
        <v>484</v>
      </c>
      <c r="D193" s="1" t="s">
        <v>503</v>
      </c>
    </row>
    <row r="194" spans="1:4" x14ac:dyDescent="0.2">
      <c r="A194" s="1" t="s">
        <v>707</v>
      </c>
      <c r="B194" s="1" t="s">
        <v>697</v>
      </c>
      <c r="C194" s="1" t="s">
        <v>484</v>
      </c>
      <c r="D194" s="1" t="s">
        <v>505</v>
      </c>
    </row>
    <row r="195" spans="1:4" x14ac:dyDescent="0.2">
      <c r="A195" s="1" t="s">
        <v>708</v>
      </c>
      <c r="B195" s="1" t="s">
        <v>697</v>
      </c>
      <c r="C195" s="1" t="s">
        <v>484</v>
      </c>
      <c r="D195" s="1" t="s">
        <v>507</v>
      </c>
    </row>
    <row r="196" spans="1:4" x14ac:dyDescent="0.2">
      <c r="A196" s="1" t="s">
        <v>709</v>
      </c>
      <c r="B196" s="1" t="s">
        <v>697</v>
      </c>
      <c r="C196" s="1" t="s">
        <v>484</v>
      </c>
      <c r="D196" s="1" t="s">
        <v>509</v>
      </c>
    </row>
    <row r="197" spans="1:4" x14ac:dyDescent="0.2">
      <c r="A197" s="1" t="s">
        <v>710</v>
      </c>
      <c r="B197" s="1" t="s">
        <v>697</v>
      </c>
      <c r="C197" s="1" t="s">
        <v>484</v>
      </c>
      <c r="D197" s="1" t="s">
        <v>511</v>
      </c>
    </row>
    <row r="198" spans="1:4" x14ac:dyDescent="0.2">
      <c r="A198" s="1" t="s">
        <v>711</v>
      </c>
      <c r="B198" s="1" t="s">
        <v>697</v>
      </c>
      <c r="C198" s="1" t="s">
        <v>484</v>
      </c>
      <c r="D198" s="1" t="s">
        <v>513</v>
      </c>
    </row>
    <row r="199" spans="1:4" x14ac:dyDescent="0.2">
      <c r="A199" s="1" t="s">
        <v>712</v>
      </c>
      <c r="B199" s="1" t="s">
        <v>697</v>
      </c>
      <c r="C199" s="1" t="s">
        <v>484</v>
      </c>
      <c r="D199" s="1" t="s">
        <v>515</v>
      </c>
    </row>
    <row r="200" spans="1:4" x14ac:dyDescent="0.2">
      <c r="A200" s="1" t="s">
        <v>713</v>
      </c>
      <c r="B200" s="1" t="s">
        <v>697</v>
      </c>
      <c r="C200" s="1" t="s">
        <v>484</v>
      </c>
      <c r="D200" s="1" t="s">
        <v>517</v>
      </c>
    </row>
    <row r="201" spans="1:4" x14ac:dyDescent="0.2">
      <c r="A201" s="1" t="s">
        <v>714</v>
      </c>
      <c r="B201" s="1" t="s">
        <v>697</v>
      </c>
      <c r="C201" s="1" t="s">
        <v>484</v>
      </c>
      <c r="D201" s="1" t="s">
        <v>519</v>
      </c>
    </row>
    <row r="202" spans="1:4" x14ac:dyDescent="0.2">
      <c r="A202" s="1" t="s">
        <v>715</v>
      </c>
      <c r="B202" s="1" t="s">
        <v>697</v>
      </c>
      <c r="C202" s="1" t="s">
        <v>484</v>
      </c>
      <c r="D202" s="1" t="s">
        <v>521</v>
      </c>
    </row>
    <row r="203" spans="1:4" x14ac:dyDescent="0.2">
      <c r="A203" s="1" t="s">
        <v>716</v>
      </c>
      <c r="B203" s="1" t="s">
        <v>697</v>
      </c>
      <c r="C203" s="1" t="s">
        <v>484</v>
      </c>
      <c r="D203" s="1" t="s">
        <v>523</v>
      </c>
    </row>
    <row r="204" spans="1:4" x14ac:dyDescent="0.2">
      <c r="A204" s="1" t="s">
        <v>717</v>
      </c>
      <c r="B204" s="1" t="s">
        <v>697</v>
      </c>
      <c r="C204" s="1" t="s">
        <v>484</v>
      </c>
      <c r="D204" s="1" t="s">
        <v>525</v>
      </c>
    </row>
    <row r="205" spans="1:4" x14ac:dyDescent="0.2">
      <c r="A205" s="1" t="s">
        <v>718</v>
      </c>
      <c r="B205" s="1" t="s">
        <v>697</v>
      </c>
      <c r="C205" s="1" t="s">
        <v>484</v>
      </c>
      <c r="D205" s="1" t="s">
        <v>497</v>
      </c>
    </row>
    <row r="206" spans="1:4" x14ac:dyDescent="0.2">
      <c r="A206" s="1" t="s">
        <v>719</v>
      </c>
      <c r="B206" s="1" t="s">
        <v>697</v>
      </c>
      <c r="C206" s="1" t="s">
        <v>484</v>
      </c>
      <c r="D206" s="1" t="s">
        <v>528</v>
      </c>
    </row>
    <row r="207" spans="1:4" x14ac:dyDescent="0.2">
      <c r="A207" s="1" t="s">
        <v>720</v>
      </c>
      <c r="B207" s="1" t="s">
        <v>697</v>
      </c>
      <c r="C207" s="1" t="s">
        <v>484</v>
      </c>
      <c r="D207" s="1" t="s">
        <v>497</v>
      </c>
    </row>
    <row r="208" spans="1:4" x14ac:dyDescent="0.2">
      <c r="A208" s="1" t="s">
        <v>721</v>
      </c>
      <c r="B208" s="1" t="s">
        <v>697</v>
      </c>
      <c r="C208" s="1" t="s">
        <v>484</v>
      </c>
      <c r="D208" s="1" t="s">
        <v>531</v>
      </c>
    </row>
    <row r="209" spans="1:4" x14ac:dyDescent="0.2">
      <c r="A209" s="1" t="s">
        <v>722</v>
      </c>
      <c r="B209" s="1" t="s">
        <v>697</v>
      </c>
      <c r="C209" s="1" t="s">
        <v>484</v>
      </c>
      <c r="D209" s="1" t="s">
        <v>533</v>
      </c>
    </row>
    <row r="210" spans="1:4" x14ac:dyDescent="0.2">
      <c r="A210" s="1" t="s">
        <v>723</v>
      </c>
      <c r="B210" s="1" t="s">
        <v>697</v>
      </c>
      <c r="C210" s="1" t="s">
        <v>484</v>
      </c>
      <c r="D210" s="1" t="s">
        <v>535</v>
      </c>
    </row>
    <row r="211" spans="1:4" x14ac:dyDescent="0.2">
      <c r="A211" s="1" t="s">
        <v>724</v>
      </c>
      <c r="B211" s="1" t="s">
        <v>697</v>
      </c>
      <c r="C211" s="1" t="s">
        <v>484</v>
      </c>
      <c r="D211" s="1" t="s">
        <v>497</v>
      </c>
    </row>
    <row r="212" spans="1:4" x14ac:dyDescent="0.2">
      <c r="A212" s="1" t="s">
        <v>725</v>
      </c>
      <c r="B212" s="1" t="s">
        <v>697</v>
      </c>
      <c r="C212" s="1" t="s">
        <v>484</v>
      </c>
      <c r="D212" s="1" t="s">
        <v>497</v>
      </c>
    </row>
    <row r="213" spans="1:4" x14ac:dyDescent="0.2">
      <c r="A213" s="1" t="s">
        <v>726</v>
      </c>
      <c r="B213" s="1" t="s">
        <v>697</v>
      </c>
      <c r="C213" s="1" t="s">
        <v>484</v>
      </c>
      <c r="D213" s="1" t="s">
        <v>497</v>
      </c>
    </row>
    <row r="214" spans="1:4" x14ac:dyDescent="0.2">
      <c r="A214" s="1" t="s">
        <v>727</v>
      </c>
      <c r="B214" s="1" t="s">
        <v>697</v>
      </c>
      <c r="C214" s="1" t="s">
        <v>484</v>
      </c>
      <c r="D214" s="1" t="s">
        <v>497</v>
      </c>
    </row>
    <row r="215" spans="1:4" x14ac:dyDescent="0.2">
      <c r="A215" s="1" t="s">
        <v>728</v>
      </c>
      <c r="B215" s="1" t="s">
        <v>697</v>
      </c>
      <c r="C215" s="1" t="s">
        <v>484</v>
      </c>
      <c r="D215" s="1" t="s">
        <v>497</v>
      </c>
    </row>
    <row r="216" spans="1:4" x14ac:dyDescent="0.2">
      <c r="A216" s="1" t="s">
        <v>729</v>
      </c>
      <c r="B216" s="1" t="s">
        <v>697</v>
      </c>
      <c r="C216" s="1" t="s">
        <v>484</v>
      </c>
      <c r="D216" s="1" t="s">
        <v>497</v>
      </c>
    </row>
    <row r="217" spans="1:4" x14ac:dyDescent="0.2">
      <c r="A217" s="1" t="s">
        <v>730</v>
      </c>
      <c r="B217" s="1" t="s">
        <v>697</v>
      </c>
      <c r="C217" s="1" t="s">
        <v>484</v>
      </c>
      <c r="D217" s="1" t="s">
        <v>543</v>
      </c>
    </row>
    <row r="218" spans="1:4" x14ac:dyDescent="0.2">
      <c r="A218" s="1" t="s">
        <v>731</v>
      </c>
      <c r="B218" s="1" t="s">
        <v>697</v>
      </c>
      <c r="C218" s="1" t="s">
        <v>484</v>
      </c>
      <c r="D218" s="1" t="s">
        <v>545</v>
      </c>
    </row>
    <row r="219" spans="1:4" x14ac:dyDescent="0.2">
      <c r="A219" s="1" t="s">
        <v>732</v>
      </c>
      <c r="B219" s="1" t="s">
        <v>697</v>
      </c>
      <c r="C219" s="1" t="s">
        <v>484</v>
      </c>
      <c r="D219" s="1" t="s">
        <v>547</v>
      </c>
    </row>
    <row r="220" spans="1:4" x14ac:dyDescent="0.2">
      <c r="A220" s="1" t="s">
        <v>733</v>
      </c>
      <c r="B220" s="1" t="s">
        <v>697</v>
      </c>
      <c r="C220" s="1" t="s">
        <v>549</v>
      </c>
      <c r="D220" s="1" t="s">
        <v>485</v>
      </c>
    </row>
    <row r="221" spans="1:4" x14ac:dyDescent="0.2">
      <c r="A221" s="1" t="s">
        <v>734</v>
      </c>
      <c r="B221" s="1" t="s">
        <v>697</v>
      </c>
      <c r="C221" s="1" t="s">
        <v>549</v>
      </c>
      <c r="D221" s="1" t="s">
        <v>487</v>
      </c>
    </row>
    <row r="222" spans="1:4" x14ac:dyDescent="0.2">
      <c r="A222" s="1" t="s">
        <v>735</v>
      </c>
      <c r="B222" s="1" t="s">
        <v>697</v>
      </c>
      <c r="C222" s="1" t="s">
        <v>549</v>
      </c>
      <c r="D222" s="1" t="s">
        <v>489</v>
      </c>
    </row>
    <row r="223" spans="1:4" x14ac:dyDescent="0.2">
      <c r="A223" s="1" t="s">
        <v>736</v>
      </c>
      <c r="B223" s="1" t="s">
        <v>697</v>
      </c>
      <c r="C223" s="1" t="s">
        <v>549</v>
      </c>
      <c r="D223" s="1" t="s">
        <v>491</v>
      </c>
    </row>
    <row r="224" spans="1:4" x14ac:dyDescent="0.2">
      <c r="A224" s="1" t="s">
        <v>737</v>
      </c>
      <c r="B224" s="1" t="s">
        <v>697</v>
      </c>
      <c r="C224" s="1" t="s">
        <v>549</v>
      </c>
      <c r="D224" s="1" t="s">
        <v>493</v>
      </c>
    </row>
    <row r="225" spans="1:4" x14ac:dyDescent="0.2">
      <c r="A225" s="1" t="s">
        <v>738</v>
      </c>
      <c r="B225" s="1" t="s">
        <v>697</v>
      </c>
      <c r="C225" s="1" t="s">
        <v>549</v>
      </c>
      <c r="D225" s="1" t="s">
        <v>495</v>
      </c>
    </row>
    <row r="226" spans="1:4" x14ac:dyDescent="0.2">
      <c r="A226" s="1" t="s">
        <v>739</v>
      </c>
      <c r="B226" s="1" t="s">
        <v>697</v>
      </c>
      <c r="C226" s="1" t="s">
        <v>549</v>
      </c>
      <c r="D226" s="1" t="s">
        <v>497</v>
      </c>
    </row>
    <row r="227" spans="1:4" x14ac:dyDescent="0.2">
      <c r="A227" s="1" t="s">
        <v>740</v>
      </c>
      <c r="B227" s="1" t="s">
        <v>697</v>
      </c>
      <c r="C227" s="1" t="s">
        <v>549</v>
      </c>
      <c r="D227" s="1" t="s">
        <v>499</v>
      </c>
    </row>
    <row r="228" spans="1:4" x14ac:dyDescent="0.2">
      <c r="A228" s="1" t="s">
        <v>741</v>
      </c>
      <c r="B228" s="1" t="s">
        <v>697</v>
      </c>
      <c r="C228" s="1" t="s">
        <v>549</v>
      </c>
      <c r="D228" s="1" t="s">
        <v>501</v>
      </c>
    </row>
    <row r="229" spans="1:4" x14ac:dyDescent="0.2">
      <c r="A229" s="1" t="s">
        <v>742</v>
      </c>
      <c r="B229" s="1" t="s">
        <v>697</v>
      </c>
      <c r="C229" s="1" t="s">
        <v>549</v>
      </c>
      <c r="D229" s="1" t="s">
        <v>503</v>
      </c>
    </row>
    <row r="230" spans="1:4" x14ac:dyDescent="0.2">
      <c r="A230" s="1" t="s">
        <v>743</v>
      </c>
      <c r="B230" s="1" t="s">
        <v>697</v>
      </c>
      <c r="C230" s="1" t="s">
        <v>549</v>
      </c>
      <c r="D230" s="1" t="s">
        <v>505</v>
      </c>
    </row>
    <row r="231" spans="1:4" x14ac:dyDescent="0.2">
      <c r="A231" s="1" t="s">
        <v>744</v>
      </c>
      <c r="B231" s="1" t="s">
        <v>697</v>
      </c>
      <c r="C231" s="1" t="s">
        <v>549</v>
      </c>
      <c r="D231" s="1" t="s">
        <v>507</v>
      </c>
    </row>
    <row r="232" spans="1:4" x14ac:dyDescent="0.2">
      <c r="A232" s="1" t="s">
        <v>745</v>
      </c>
      <c r="B232" s="1" t="s">
        <v>697</v>
      </c>
      <c r="C232" s="1" t="s">
        <v>549</v>
      </c>
      <c r="D232" s="1" t="s">
        <v>509</v>
      </c>
    </row>
    <row r="233" spans="1:4" x14ac:dyDescent="0.2">
      <c r="A233" s="1" t="s">
        <v>746</v>
      </c>
      <c r="B233" s="1" t="s">
        <v>697</v>
      </c>
      <c r="C233" s="1" t="s">
        <v>549</v>
      </c>
      <c r="D233" s="1" t="s">
        <v>511</v>
      </c>
    </row>
    <row r="234" spans="1:4" x14ac:dyDescent="0.2">
      <c r="A234" s="1" t="s">
        <v>747</v>
      </c>
      <c r="B234" s="1" t="s">
        <v>697</v>
      </c>
      <c r="C234" s="1" t="s">
        <v>549</v>
      </c>
      <c r="D234" s="1" t="s">
        <v>513</v>
      </c>
    </row>
    <row r="235" spans="1:4" x14ac:dyDescent="0.2">
      <c r="A235" s="1" t="s">
        <v>748</v>
      </c>
      <c r="B235" s="1" t="s">
        <v>697</v>
      </c>
      <c r="C235" s="1" t="s">
        <v>549</v>
      </c>
      <c r="D235" s="1" t="s">
        <v>515</v>
      </c>
    </row>
    <row r="236" spans="1:4" x14ac:dyDescent="0.2">
      <c r="A236" s="1" t="s">
        <v>749</v>
      </c>
      <c r="B236" s="1" t="s">
        <v>697</v>
      </c>
      <c r="C236" s="1" t="s">
        <v>549</v>
      </c>
      <c r="D236" s="1" t="s">
        <v>517</v>
      </c>
    </row>
    <row r="237" spans="1:4" x14ac:dyDescent="0.2">
      <c r="A237" s="1" t="s">
        <v>750</v>
      </c>
      <c r="B237" s="1" t="s">
        <v>697</v>
      </c>
      <c r="C237" s="1" t="s">
        <v>549</v>
      </c>
      <c r="D237" s="1" t="s">
        <v>519</v>
      </c>
    </row>
    <row r="238" spans="1:4" x14ac:dyDescent="0.2">
      <c r="A238" s="1" t="s">
        <v>751</v>
      </c>
      <c r="B238" s="1" t="s">
        <v>697</v>
      </c>
      <c r="C238" s="1" t="s">
        <v>549</v>
      </c>
      <c r="D238" s="1" t="s">
        <v>521</v>
      </c>
    </row>
    <row r="239" spans="1:4" x14ac:dyDescent="0.2">
      <c r="A239" s="1" t="s">
        <v>752</v>
      </c>
      <c r="B239" s="1" t="s">
        <v>697</v>
      </c>
      <c r="C239" s="1" t="s">
        <v>549</v>
      </c>
      <c r="D239" s="1" t="s">
        <v>523</v>
      </c>
    </row>
    <row r="240" spans="1:4" x14ac:dyDescent="0.2">
      <c r="A240" s="1" t="s">
        <v>753</v>
      </c>
      <c r="B240" s="1" t="s">
        <v>697</v>
      </c>
      <c r="C240" s="1" t="s">
        <v>549</v>
      </c>
      <c r="D240" s="1" t="s">
        <v>525</v>
      </c>
    </row>
    <row r="241" spans="1:4" x14ac:dyDescent="0.2">
      <c r="A241" s="1" t="s">
        <v>754</v>
      </c>
      <c r="B241" s="1" t="s">
        <v>697</v>
      </c>
      <c r="C241" s="1" t="s">
        <v>549</v>
      </c>
      <c r="D241" s="1" t="s">
        <v>497</v>
      </c>
    </row>
    <row r="242" spans="1:4" x14ac:dyDescent="0.2">
      <c r="A242" s="1" t="s">
        <v>755</v>
      </c>
      <c r="B242" s="1" t="s">
        <v>697</v>
      </c>
      <c r="C242" s="1" t="s">
        <v>549</v>
      </c>
      <c r="D242" s="1" t="s">
        <v>528</v>
      </c>
    </row>
    <row r="243" spans="1:4" x14ac:dyDescent="0.2">
      <c r="A243" s="1" t="s">
        <v>756</v>
      </c>
      <c r="B243" s="1" t="s">
        <v>697</v>
      </c>
      <c r="C243" s="1" t="s">
        <v>549</v>
      </c>
      <c r="D243" s="1" t="s">
        <v>497</v>
      </c>
    </row>
    <row r="244" spans="1:4" x14ac:dyDescent="0.2">
      <c r="A244" s="1" t="s">
        <v>757</v>
      </c>
      <c r="B244" s="1" t="s">
        <v>697</v>
      </c>
      <c r="C244" s="1" t="s">
        <v>549</v>
      </c>
      <c r="D244" s="1" t="s">
        <v>531</v>
      </c>
    </row>
    <row r="245" spans="1:4" x14ac:dyDescent="0.2">
      <c r="A245" s="1" t="s">
        <v>758</v>
      </c>
      <c r="B245" s="1" t="s">
        <v>697</v>
      </c>
      <c r="C245" s="1" t="s">
        <v>549</v>
      </c>
      <c r="D245" s="1" t="s">
        <v>533</v>
      </c>
    </row>
    <row r="246" spans="1:4" x14ac:dyDescent="0.2">
      <c r="A246" s="1" t="s">
        <v>759</v>
      </c>
      <c r="B246" s="1" t="s">
        <v>697</v>
      </c>
      <c r="C246" s="1" t="s">
        <v>549</v>
      </c>
      <c r="D246" s="1" t="s">
        <v>535</v>
      </c>
    </row>
    <row r="247" spans="1:4" x14ac:dyDescent="0.2">
      <c r="A247" s="1" t="s">
        <v>760</v>
      </c>
      <c r="B247" s="1" t="s">
        <v>697</v>
      </c>
      <c r="C247" s="1" t="s">
        <v>549</v>
      </c>
      <c r="D247" s="1" t="s">
        <v>497</v>
      </c>
    </row>
    <row r="248" spans="1:4" x14ac:dyDescent="0.2">
      <c r="A248" s="1" t="s">
        <v>761</v>
      </c>
      <c r="B248" s="1" t="s">
        <v>697</v>
      </c>
      <c r="C248" s="1" t="s">
        <v>549</v>
      </c>
      <c r="D248" s="1" t="s">
        <v>497</v>
      </c>
    </row>
    <row r="249" spans="1:4" x14ac:dyDescent="0.2">
      <c r="A249" s="1" t="s">
        <v>762</v>
      </c>
      <c r="B249" s="1" t="s">
        <v>697</v>
      </c>
      <c r="C249" s="1" t="s">
        <v>549</v>
      </c>
      <c r="D249" s="1" t="s">
        <v>497</v>
      </c>
    </row>
    <row r="250" spans="1:4" x14ac:dyDescent="0.2">
      <c r="A250" s="1" t="s">
        <v>763</v>
      </c>
      <c r="B250" s="1" t="s">
        <v>697</v>
      </c>
      <c r="C250" s="1" t="s">
        <v>549</v>
      </c>
      <c r="D250" s="1" t="s">
        <v>497</v>
      </c>
    </row>
    <row r="251" spans="1:4" x14ac:dyDescent="0.2">
      <c r="A251" s="1" t="s">
        <v>764</v>
      </c>
      <c r="B251" s="1" t="s">
        <v>697</v>
      </c>
      <c r="C251" s="1" t="s">
        <v>549</v>
      </c>
      <c r="D251" s="1" t="s">
        <v>497</v>
      </c>
    </row>
    <row r="252" spans="1:4" x14ac:dyDescent="0.2">
      <c r="A252" s="1" t="s">
        <v>765</v>
      </c>
      <c r="B252" s="1" t="s">
        <v>697</v>
      </c>
      <c r="C252" s="1" t="s">
        <v>549</v>
      </c>
      <c r="D252" s="1" t="s">
        <v>497</v>
      </c>
    </row>
    <row r="253" spans="1:4" x14ac:dyDescent="0.2">
      <c r="A253" s="1" t="s">
        <v>766</v>
      </c>
      <c r="B253" s="1" t="s">
        <v>697</v>
      </c>
      <c r="C253" s="1" t="s">
        <v>549</v>
      </c>
      <c r="D253" s="1" t="s">
        <v>543</v>
      </c>
    </row>
    <row r="254" spans="1:4" x14ac:dyDescent="0.2">
      <c r="A254" s="1" t="s">
        <v>767</v>
      </c>
      <c r="B254" s="1" t="s">
        <v>697</v>
      </c>
      <c r="C254" s="1" t="s">
        <v>549</v>
      </c>
      <c r="D254" s="1" t="s">
        <v>545</v>
      </c>
    </row>
    <row r="255" spans="1:4" x14ac:dyDescent="0.2">
      <c r="A255" s="1" t="s">
        <v>768</v>
      </c>
      <c r="B255" s="1" t="s">
        <v>697</v>
      </c>
      <c r="C255" s="1" t="s">
        <v>549</v>
      </c>
      <c r="D255" s="1" t="s">
        <v>547</v>
      </c>
    </row>
    <row r="256" spans="1:4" x14ac:dyDescent="0.2">
      <c r="A256" s="1" t="s">
        <v>769</v>
      </c>
      <c r="B256" s="1" t="s">
        <v>697</v>
      </c>
      <c r="C256" s="1" t="s">
        <v>586</v>
      </c>
      <c r="D256" s="1" t="s">
        <v>485</v>
      </c>
    </row>
    <row r="257" spans="1:4" x14ac:dyDescent="0.2">
      <c r="A257" s="1" t="s">
        <v>770</v>
      </c>
      <c r="B257" s="1" t="s">
        <v>697</v>
      </c>
      <c r="C257" s="1" t="s">
        <v>586</v>
      </c>
      <c r="D257" s="1" t="s">
        <v>487</v>
      </c>
    </row>
    <row r="258" spans="1:4" x14ac:dyDescent="0.2">
      <c r="A258" s="1" t="s">
        <v>771</v>
      </c>
      <c r="B258" s="1" t="s">
        <v>697</v>
      </c>
      <c r="C258" s="1" t="s">
        <v>586</v>
      </c>
      <c r="D258" s="1" t="s">
        <v>489</v>
      </c>
    </row>
    <row r="259" spans="1:4" x14ac:dyDescent="0.2">
      <c r="A259" s="1" t="s">
        <v>772</v>
      </c>
      <c r="B259" s="1" t="s">
        <v>697</v>
      </c>
      <c r="C259" s="1" t="s">
        <v>586</v>
      </c>
      <c r="D259" s="1" t="s">
        <v>491</v>
      </c>
    </row>
    <row r="260" spans="1:4" x14ac:dyDescent="0.2">
      <c r="A260" s="1" t="s">
        <v>773</v>
      </c>
      <c r="B260" s="1" t="s">
        <v>697</v>
      </c>
      <c r="C260" s="1" t="s">
        <v>586</v>
      </c>
      <c r="D260" s="1" t="s">
        <v>493</v>
      </c>
    </row>
    <row r="261" spans="1:4" x14ac:dyDescent="0.2">
      <c r="A261" s="1" t="s">
        <v>774</v>
      </c>
      <c r="B261" s="1" t="s">
        <v>697</v>
      </c>
      <c r="C261" s="1" t="s">
        <v>586</v>
      </c>
      <c r="D261" s="1" t="s">
        <v>495</v>
      </c>
    </row>
    <row r="262" spans="1:4" x14ac:dyDescent="0.2">
      <c r="A262" s="1" t="s">
        <v>775</v>
      </c>
      <c r="B262" s="1" t="s">
        <v>697</v>
      </c>
      <c r="C262" s="1" t="s">
        <v>586</v>
      </c>
      <c r="D262" s="1" t="s">
        <v>497</v>
      </c>
    </row>
    <row r="263" spans="1:4" x14ac:dyDescent="0.2">
      <c r="A263" s="1" t="s">
        <v>776</v>
      </c>
      <c r="B263" s="1" t="s">
        <v>697</v>
      </c>
      <c r="C263" s="1" t="s">
        <v>586</v>
      </c>
      <c r="D263" s="1" t="s">
        <v>499</v>
      </c>
    </row>
    <row r="264" spans="1:4" x14ac:dyDescent="0.2">
      <c r="A264" s="1" t="s">
        <v>777</v>
      </c>
      <c r="B264" s="1" t="s">
        <v>697</v>
      </c>
      <c r="C264" s="1" t="s">
        <v>586</v>
      </c>
      <c r="D264" s="1" t="s">
        <v>501</v>
      </c>
    </row>
    <row r="265" spans="1:4" x14ac:dyDescent="0.2">
      <c r="A265" s="1" t="s">
        <v>778</v>
      </c>
      <c r="B265" s="1" t="s">
        <v>697</v>
      </c>
      <c r="C265" s="1" t="s">
        <v>586</v>
      </c>
      <c r="D265" s="1" t="s">
        <v>503</v>
      </c>
    </row>
    <row r="266" spans="1:4" x14ac:dyDescent="0.2">
      <c r="A266" s="1" t="s">
        <v>779</v>
      </c>
      <c r="B266" s="1" t="s">
        <v>697</v>
      </c>
      <c r="C266" s="1" t="s">
        <v>586</v>
      </c>
      <c r="D266" s="1" t="s">
        <v>505</v>
      </c>
    </row>
    <row r="267" spans="1:4" x14ac:dyDescent="0.2">
      <c r="A267" s="1" t="s">
        <v>780</v>
      </c>
      <c r="B267" s="1" t="s">
        <v>697</v>
      </c>
      <c r="C267" s="1" t="s">
        <v>586</v>
      </c>
      <c r="D267" s="1" t="s">
        <v>507</v>
      </c>
    </row>
    <row r="268" spans="1:4" x14ac:dyDescent="0.2">
      <c r="A268" s="1" t="s">
        <v>781</v>
      </c>
      <c r="B268" s="1" t="s">
        <v>697</v>
      </c>
      <c r="C268" s="1" t="s">
        <v>586</v>
      </c>
      <c r="D268" s="1" t="s">
        <v>509</v>
      </c>
    </row>
    <row r="269" spans="1:4" x14ac:dyDescent="0.2">
      <c r="A269" s="1" t="s">
        <v>782</v>
      </c>
      <c r="B269" s="1" t="s">
        <v>697</v>
      </c>
      <c r="C269" s="1" t="s">
        <v>586</v>
      </c>
      <c r="D269" s="1" t="s">
        <v>511</v>
      </c>
    </row>
    <row r="270" spans="1:4" x14ac:dyDescent="0.2">
      <c r="A270" s="1" t="s">
        <v>783</v>
      </c>
      <c r="B270" s="1" t="s">
        <v>697</v>
      </c>
      <c r="C270" s="1" t="s">
        <v>586</v>
      </c>
      <c r="D270" s="1" t="s">
        <v>513</v>
      </c>
    </row>
    <row r="271" spans="1:4" x14ac:dyDescent="0.2">
      <c r="A271" s="1" t="s">
        <v>784</v>
      </c>
      <c r="B271" s="1" t="s">
        <v>697</v>
      </c>
      <c r="C271" s="1" t="s">
        <v>586</v>
      </c>
      <c r="D271" s="1" t="s">
        <v>515</v>
      </c>
    </row>
    <row r="272" spans="1:4" x14ac:dyDescent="0.2">
      <c r="A272" s="1" t="s">
        <v>785</v>
      </c>
      <c r="B272" s="1" t="s">
        <v>697</v>
      </c>
      <c r="C272" s="1" t="s">
        <v>586</v>
      </c>
      <c r="D272" s="1" t="s">
        <v>517</v>
      </c>
    </row>
    <row r="273" spans="1:4" x14ac:dyDescent="0.2">
      <c r="A273" s="1" t="s">
        <v>786</v>
      </c>
      <c r="B273" s="1" t="s">
        <v>697</v>
      </c>
      <c r="C273" s="1" t="s">
        <v>586</v>
      </c>
      <c r="D273" s="1" t="s">
        <v>519</v>
      </c>
    </row>
    <row r="274" spans="1:4" x14ac:dyDescent="0.2">
      <c r="A274" s="1" t="s">
        <v>787</v>
      </c>
      <c r="B274" s="1" t="s">
        <v>697</v>
      </c>
      <c r="C274" s="1" t="s">
        <v>586</v>
      </c>
      <c r="D274" s="1" t="s">
        <v>521</v>
      </c>
    </row>
    <row r="275" spans="1:4" x14ac:dyDescent="0.2">
      <c r="A275" s="1" t="s">
        <v>788</v>
      </c>
      <c r="B275" s="1" t="s">
        <v>697</v>
      </c>
      <c r="C275" s="1" t="s">
        <v>586</v>
      </c>
      <c r="D275" s="1" t="s">
        <v>523</v>
      </c>
    </row>
    <row r="276" spans="1:4" x14ac:dyDescent="0.2">
      <c r="A276" s="1" t="s">
        <v>789</v>
      </c>
      <c r="B276" s="1" t="s">
        <v>697</v>
      </c>
      <c r="C276" s="1" t="s">
        <v>586</v>
      </c>
      <c r="D276" s="1" t="s">
        <v>525</v>
      </c>
    </row>
    <row r="277" spans="1:4" x14ac:dyDescent="0.2">
      <c r="A277" s="1" t="s">
        <v>790</v>
      </c>
      <c r="B277" s="1" t="s">
        <v>697</v>
      </c>
      <c r="C277" s="1" t="s">
        <v>586</v>
      </c>
      <c r="D277" s="1" t="s">
        <v>497</v>
      </c>
    </row>
    <row r="278" spans="1:4" x14ac:dyDescent="0.2">
      <c r="A278" s="1" t="s">
        <v>791</v>
      </c>
      <c r="B278" s="1" t="s">
        <v>697</v>
      </c>
      <c r="C278" s="1" t="s">
        <v>586</v>
      </c>
      <c r="D278" s="1" t="s">
        <v>528</v>
      </c>
    </row>
    <row r="279" spans="1:4" x14ac:dyDescent="0.2">
      <c r="A279" s="1" t="s">
        <v>792</v>
      </c>
      <c r="B279" s="1" t="s">
        <v>697</v>
      </c>
      <c r="C279" s="1" t="s">
        <v>586</v>
      </c>
      <c r="D279" s="1" t="s">
        <v>497</v>
      </c>
    </row>
    <row r="280" spans="1:4" x14ac:dyDescent="0.2">
      <c r="A280" s="1" t="s">
        <v>793</v>
      </c>
      <c r="B280" s="1" t="s">
        <v>697</v>
      </c>
      <c r="C280" s="1" t="s">
        <v>586</v>
      </c>
      <c r="D280" s="1" t="s">
        <v>531</v>
      </c>
    </row>
    <row r="281" spans="1:4" x14ac:dyDescent="0.2">
      <c r="A281" s="1" t="s">
        <v>794</v>
      </c>
      <c r="B281" s="1" t="s">
        <v>697</v>
      </c>
      <c r="C281" s="1" t="s">
        <v>586</v>
      </c>
      <c r="D281" s="1" t="s">
        <v>533</v>
      </c>
    </row>
    <row r="282" spans="1:4" x14ac:dyDescent="0.2">
      <c r="A282" s="1" t="s">
        <v>795</v>
      </c>
      <c r="B282" s="1" t="s">
        <v>697</v>
      </c>
      <c r="C282" s="1" t="s">
        <v>586</v>
      </c>
      <c r="D282" s="1" t="s">
        <v>535</v>
      </c>
    </row>
    <row r="283" spans="1:4" x14ac:dyDescent="0.2">
      <c r="A283" s="1" t="s">
        <v>796</v>
      </c>
      <c r="B283" s="1" t="s">
        <v>697</v>
      </c>
      <c r="C283" s="1" t="s">
        <v>586</v>
      </c>
      <c r="D283" s="1" t="s">
        <v>497</v>
      </c>
    </row>
    <row r="284" spans="1:4" x14ac:dyDescent="0.2">
      <c r="A284" s="1" t="s">
        <v>797</v>
      </c>
      <c r="B284" s="1" t="s">
        <v>697</v>
      </c>
      <c r="C284" s="1" t="s">
        <v>586</v>
      </c>
      <c r="D284" s="1" t="s">
        <v>497</v>
      </c>
    </row>
    <row r="285" spans="1:4" x14ac:dyDescent="0.2">
      <c r="A285" s="1" t="s">
        <v>798</v>
      </c>
      <c r="B285" s="1" t="s">
        <v>697</v>
      </c>
      <c r="C285" s="1" t="s">
        <v>586</v>
      </c>
      <c r="D285" s="1" t="s">
        <v>497</v>
      </c>
    </row>
    <row r="286" spans="1:4" x14ac:dyDescent="0.2">
      <c r="A286" s="1" t="s">
        <v>799</v>
      </c>
      <c r="B286" s="1" t="s">
        <v>697</v>
      </c>
      <c r="C286" s="1" t="s">
        <v>586</v>
      </c>
      <c r="D286" s="1" t="s">
        <v>497</v>
      </c>
    </row>
    <row r="287" spans="1:4" x14ac:dyDescent="0.2">
      <c r="A287" s="1" t="s">
        <v>800</v>
      </c>
      <c r="B287" s="1" t="s">
        <v>697</v>
      </c>
      <c r="C287" s="1" t="s">
        <v>586</v>
      </c>
      <c r="D287" s="1" t="s">
        <v>497</v>
      </c>
    </row>
    <row r="288" spans="1:4" x14ac:dyDescent="0.2">
      <c r="A288" s="1" t="s">
        <v>801</v>
      </c>
      <c r="B288" s="1" t="s">
        <v>697</v>
      </c>
      <c r="C288" s="1" t="s">
        <v>586</v>
      </c>
      <c r="D288" s="1" t="s">
        <v>497</v>
      </c>
    </row>
    <row r="289" spans="1:4" x14ac:dyDescent="0.2">
      <c r="A289" s="1" t="s">
        <v>802</v>
      </c>
      <c r="B289" s="1" t="s">
        <v>697</v>
      </c>
      <c r="C289" s="1" t="s">
        <v>586</v>
      </c>
      <c r="D289" s="1" t="s">
        <v>543</v>
      </c>
    </row>
    <row r="290" spans="1:4" x14ac:dyDescent="0.2">
      <c r="A290" s="1" t="s">
        <v>803</v>
      </c>
      <c r="B290" s="1" t="s">
        <v>697</v>
      </c>
      <c r="C290" s="1" t="s">
        <v>586</v>
      </c>
      <c r="D290" s="1" t="s">
        <v>545</v>
      </c>
    </row>
    <row r="291" spans="1:4" x14ac:dyDescent="0.2">
      <c r="A291" s="1" t="s">
        <v>804</v>
      </c>
      <c r="B291" s="1" t="s">
        <v>697</v>
      </c>
      <c r="C291" s="1" t="s">
        <v>586</v>
      </c>
      <c r="D291" s="1" t="s">
        <v>547</v>
      </c>
    </row>
    <row r="292" spans="1:4" x14ac:dyDescent="0.2">
      <c r="A292" s="1" t="s">
        <v>805</v>
      </c>
      <c r="B292" s="1" t="s">
        <v>697</v>
      </c>
      <c r="C292" s="1" t="s">
        <v>660</v>
      </c>
      <c r="D292" s="1" t="s">
        <v>485</v>
      </c>
    </row>
    <row r="293" spans="1:4" x14ac:dyDescent="0.2">
      <c r="A293" s="1" t="s">
        <v>806</v>
      </c>
      <c r="B293" s="1" t="s">
        <v>697</v>
      </c>
      <c r="C293" s="1" t="s">
        <v>660</v>
      </c>
      <c r="D293" s="1" t="s">
        <v>487</v>
      </c>
    </row>
    <row r="294" spans="1:4" x14ac:dyDescent="0.2">
      <c r="A294" s="1" t="s">
        <v>807</v>
      </c>
      <c r="B294" s="1" t="s">
        <v>697</v>
      </c>
      <c r="C294" s="1" t="s">
        <v>660</v>
      </c>
      <c r="D294" s="1" t="s">
        <v>489</v>
      </c>
    </row>
    <row r="295" spans="1:4" x14ac:dyDescent="0.2">
      <c r="A295" s="1" t="s">
        <v>808</v>
      </c>
      <c r="B295" s="1" t="s">
        <v>697</v>
      </c>
      <c r="C295" s="1" t="s">
        <v>660</v>
      </c>
      <c r="D295" s="1" t="s">
        <v>491</v>
      </c>
    </row>
    <row r="296" spans="1:4" x14ac:dyDescent="0.2">
      <c r="A296" s="1" t="s">
        <v>809</v>
      </c>
      <c r="B296" s="1" t="s">
        <v>697</v>
      </c>
      <c r="C296" s="1" t="s">
        <v>660</v>
      </c>
      <c r="D296" s="1" t="s">
        <v>493</v>
      </c>
    </row>
    <row r="297" spans="1:4" x14ac:dyDescent="0.2">
      <c r="A297" s="1" t="s">
        <v>810</v>
      </c>
      <c r="B297" s="1" t="s">
        <v>697</v>
      </c>
      <c r="C297" s="1" t="s">
        <v>660</v>
      </c>
      <c r="D297" s="1" t="s">
        <v>495</v>
      </c>
    </row>
    <row r="298" spans="1:4" x14ac:dyDescent="0.2">
      <c r="A298" s="1" t="s">
        <v>811</v>
      </c>
      <c r="B298" s="1" t="s">
        <v>697</v>
      </c>
      <c r="C298" s="1" t="s">
        <v>660</v>
      </c>
      <c r="D298" s="1" t="s">
        <v>497</v>
      </c>
    </row>
    <row r="299" spans="1:4" x14ac:dyDescent="0.2">
      <c r="A299" s="1" t="s">
        <v>812</v>
      </c>
      <c r="B299" s="1" t="s">
        <v>697</v>
      </c>
      <c r="C299" s="1" t="s">
        <v>660</v>
      </c>
      <c r="D299" s="1" t="s">
        <v>499</v>
      </c>
    </row>
    <row r="300" spans="1:4" x14ac:dyDescent="0.2">
      <c r="A300" s="1" t="s">
        <v>813</v>
      </c>
      <c r="B300" s="1" t="s">
        <v>697</v>
      </c>
      <c r="C300" s="1" t="s">
        <v>660</v>
      </c>
      <c r="D300" s="1" t="s">
        <v>501</v>
      </c>
    </row>
    <row r="301" spans="1:4" x14ac:dyDescent="0.2">
      <c r="A301" s="1" t="s">
        <v>814</v>
      </c>
      <c r="B301" s="1" t="s">
        <v>697</v>
      </c>
      <c r="C301" s="1" t="s">
        <v>660</v>
      </c>
      <c r="D301" s="1" t="s">
        <v>503</v>
      </c>
    </row>
    <row r="302" spans="1:4" x14ac:dyDescent="0.2">
      <c r="A302" s="1" t="s">
        <v>815</v>
      </c>
      <c r="B302" s="1" t="s">
        <v>697</v>
      </c>
      <c r="C302" s="1" t="s">
        <v>660</v>
      </c>
      <c r="D302" s="1" t="s">
        <v>505</v>
      </c>
    </row>
    <row r="303" spans="1:4" x14ac:dyDescent="0.2">
      <c r="A303" s="1" t="s">
        <v>816</v>
      </c>
      <c r="B303" s="1" t="s">
        <v>697</v>
      </c>
      <c r="C303" s="1" t="s">
        <v>660</v>
      </c>
      <c r="D303" s="1" t="s">
        <v>507</v>
      </c>
    </row>
    <row r="304" spans="1:4" x14ac:dyDescent="0.2">
      <c r="A304" s="1" t="s">
        <v>817</v>
      </c>
      <c r="B304" s="1" t="s">
        <v>697</v>
      </c>
      <c r="C304" s="1" t="s">
        <v>660</v>
      </c>
      <c r="D304" s="1" t="s">
        <v>509</v>
      </c>
    </row>
    <row r="305" spans="1:4" x14ac:dyDescent="0.2">
      <c r="A305" s="1" t="s">
        <v>818</v>
      </c>
      <c r="B305" s="1" t="s">
        <v>697</v>
      </c>
      <c r="C305" s="1" t="s">
        <v>660</v>
      </c>
      <c r="D305" s="1" t="s">
        <v>511</v>
      </c>
    </row>
    <row r="306" spans="1:4" x14ac:dyDescent="0.2">
      <c r="A306" s="1" t="s">
        <v>819</v>
      </c>
      <c r="B306" s="1" t="s">
        <v>697</v>
      </c>
      <c r="C306" s="1" t="s">
        <v>660</v>
      </c>
      <c r="D306" s="1" t="s">
        <v>513</v>
      </c>
    </row>
    <row r="307" spans="1:4" x14ac:dyDescent="0.2">
      <c r="A307" s="1" t="s">
        <v>820</v>
      </c>
      <c r="B307" s="1" t="s">
        <v>697</v>
      </c>
      <c r="C307" s="1" t="s">
        <v>660</v>
      </c>
      <c r="D307" s="1" t="s">
        <v>515</v>
      </c>
    </row>
    <row r="308" spans="1:4" x14ac:dyDescent="0.2">
      <c r="A308" s="1" t="s">
        <v>821</v>
      </c>
      <c r="B308" s="1" t="s">
        <v>697</v>
      </c>
      <c r="C308" s="1" t="s">
        <v>660</v>
      </c>
      <c r="D308" s="1" t="s">
        <v>517</v>
      </c>
    </row>
    <row r="309" spans="1:4" x14ac:dyDescent="0.2">
      <c r="A309" s="1" t="s">
        <v>822</v>
      </c>
      <c r="B309" s="1" t="s">
        <v>697</v>
      </c>
      <c r="C309" s="1" t="s">
        <v>660</v>
      </c>
      <c r="D309" s="1" t="s">
        <v>519</v>
      </c>
    </row>
    <row r="310" spans="1:4" x14ac:dyDescent="0.2">
      <c r="A310" s="1" t="s">
        <v>823</v>
      </c>
      <c r="B310" s="1" t="s">
        <v>697</v>
      </c>
      <c r="C310" s="1" t="s">
        <v>660</v>
      </c>
      <c r="D310" s="1" t="s">
        <v>521</v>
      </c>
    </row>
    <row r="311" spans="1:4" x14ac:dyDescent="0.2">
      <c r="A311" s="1" t="s">
        <v>824</v>
      </c>
      <c r="B311" s="1" t="s">
        <v>697</v>
      </c>
      <c r="C311" s="1" t="s">
        <v>660</v>
      </c>
      <c r="D311" s="1" t="s">
        <v>523</v>
      </c>
    </row>
    <row r="312" spans="1:4" x14ac:dyDescent="0.2">
      <c r="A312" s="1" t="s">
        <v>825</v>
      </c>
      <c r="B312" s="1" t="s">
        <v>697</v>
      </c>
      <c r="C312" s="1" t="s">
        <v>660</v>
      </c>
      <c r="D312" s="1" t="s">
        <v>525</v>
      </c>
    </row>
    <row r="313" spans="1:4" x14ac:dyDescent="0.2">
      <c r="A313" s="1" t="s">
        <v>826</v>
      </c>
      <c r="B313" s="1" t="s">
        <v>697</v>
      </c>
      <c r="C313" s="1" t="s">
        <v>660</v>
      </c>
      <c r="D313" s="1" t="s">
        <v>497</v>
      </c>
    </row>
    <row r="314" spans="1:4" x14ac:dyDescent="0.2">
      <c r="A314" s="1" t="s">
        <v>827</v>
      </c>
      <c r="B314" s="1" t="s">
        <v>697</v>
      </c>
      <c r="C314" s="1" t="s">
        <v>660</v>
      </c>
      <c r="D314" s="1" t="s">
        <v>528</v>
      </c>
    </row>
    <row r="315" spans="1:4" x14ac:dyDescent="0.2">
      <c r="A315" s="1" t="s">
        <v>828</v>
      </c>
      <c r="B315" s="1" t="s">
        <v>697</v>
      </c>
      <c r="C315" s="1" t="s">
        <v>660</v>
      </c>
      <c r="D315" s="1" t="s">
        <v>497</v>
      </c>
    </row>
    <row r="316" spans="1:4" x14ac:dyDescent="0.2">
      <c r="A316" s="1" t="s">
        <v>829</v>
      </c>
      <c r="B316" s="1" t="s">
        <v>697</v>
      </c>
      <c r="C316" s="1" t="s">
        <v>660</v>
      </c>
      <c r="D316" s="1" t="s">
        <v>531</v>
      </c>
    </row>
    <row r="317" spans="1:4" x14ac:dyDescent="0.2">
      <c r="A317" s="1" t="s">
        <v>830</v>
      </c>
      <c r="B317" s="1" t="s">
        <v>697</v>
      </c>
      <c r="C317" s="1" t="s">
        <v>660</v>
      </c>
      <c r="D317" s="1" t="s">
        <v>533</v>
      </c>
    </row>
    <row r="318" spans="1:4" x14ac:dyDescent="0.2">
      <c r="A318" s="1" t="s">
        <v>831</v>
      </c>
      <c r="B318" s="1" t="s">
        <v>697</v>
      </c>
      <c r="C318" s="1" t="s">
        <v>660</v>
      </c>
      <c r="D318" s="1" t="s">
        <v>535</v>
      </c>
    </row>
    <row r="319" spans="1:4" x14ac:dyDescent="0.2">
      <c r="A319" s="1" t="s">
        <v>832</v>
      </c>
      <c r="B319" s="1" t="s">
        <v>697</v>
      </c>
      <c r="C319" s="1" t="s">
        <v>660</v>
      </c>
      <c r="D319" s="1" t="s">
        <v>497</v>
      </c>
    </row>
    <row r="320" spans="1:4" x14ac:dyDescent="0.2">
      <c r="A320" s="1" t="s">
        <v>833</v>
      </c>
      <c r="B320" s="1" t="s">
        <v>697</v>
      </c>
      <c r="C320" s="1" t="s">
        <v>660</v>
      </c>
      <c r="D320" s="1" t="s">
        <v>497</v>
      </c>
    </row>
    <row r="321" spans="1:4" x14ac:dyDescent="0.2">
      <c r="A321" s="1" t="s">
        <v>834</v>
      </c>
      <c r="B321" s="1" t="s">
        <v>697</v>
      </c>
      <c r="C321" s="1" t="s">
        <v>660</v>
      </c>
      <c r="D321" s="1" t="s">
        <v>497</v>
      </c>
    </row>
    <row r="322" spans="1:4" x14ac:dyDescent="0.2">
      <c r="A322" s="1" t="s">
        <v>835</v>
      </c>
      <c r="B322" s="1" t="s">
        <v>697</v>
      </c>
      <c r="C322" s="1" t="s">
        <v>660</v>
      </c>
      <c r="D322" s="1" t="s">
        <v>497</v>
      </c>
    </row>
    <row r="323" spans="1:4" x14ac:dyDescent="0.2">
      <c r="A323" s="1" t="s">
        <v>836</v>
      </c>
      <c r="B323" s="1" t="s">
        <v>697</v>
      </c>
      <c r="C323" s="1" t="s">
        <v>660</v>
      </c>
      <c r="D323" s="1" t="s">
        <v>497</v>
      </c>
    </row>
    <row r="324" spans="1:4" x14ac:dyDescent="0.2">
      <c r="A324" s="1" t="s">
        <v>837</v>
      </c>
      <c r="B324" s="1" t="s">
        <v>697</v>
      </c>
      <c r="C324" s="1" t="s">
        <v>660</v>
      </c>
      <c r="D324" s="1" t="s">
        <v>497</v>
      </c>
    </row>
    <row r="325" spans="1:4" x14ac:dyDescent="0.2">
      <c r="A325" s="1" t="s">
        <v>838</v>
      </c>
      <c r="B325" s="1" t="s">
        <v>697</v>
      </c>
      <c r="C325" s="1" t="s">
        <v>660</v>
      </c>
      <c r="D325" s="1" t="s">
        <v>543</v>
      </c>
    </row>
    <row r="326" spans="1:4" x14ac:dyDescent="0.2">
      <c r="A326" s="1" t="s">
        <v>839</v>
      </c>
      <c r="B326" s="1" t="s">
        <v>697</v>
      </c>
      <c r="C326" s="1" t="s">
        <v>660</v>
      </c>
      <c r="D326" s="1" t="s">
        <v>545</v>
      </c>
    </row>
    <row r="327" spans="1:4" x14ac:dyDescent="0.2">
      <c r="A327" s="1" t="s">
        <v>840</v>
      </c>
      <c r="B327" s="1" t="s">
        <v>697</v>
      </c>
      <c r="C327" s="1" t="s">
        <v>660</v>
      </c>
      <c r="D327" s="1" t="s">
        <v>547</v>
      </c>
    </row>
    <row r="328" spans="1:4" x14ac:dyDescent="0.2">
      <c r="A328" s="1" t="s">
        <v>841</v>
      </c>
      <c r="B328" s="1" t="s">
        <v>842</v>
      </c>
      <c r="C328" s="1" t="s">
        <v>843</v>
      </c>
      <c r="D328" s="1" t="s">
        <v>485</v>
      </c>
    </row>
    <row r="329" spans="1:4" x14ac:dyDescent="0.2">
      <c r="A329" s="1" t="s">
        <v>844</v>
      </c>
      <c r="B329" s="1" t="s">
        <v>842</v>
      </c>
      <c r="C329" s="1" t="s">
        <v>843</v>
      </c>
      <c r="D329" s="1" t="s">
        <v>487</v>
      </c>
    </row>
    <row r="330" spans="1:4" x14ac:dyDescent="0.2">
      <c r="A330" s="1" t="s">
        <v>845</v>
      </c>
      <c r="B330" s="1" t="s">
        <v>842</v>
      </c>
      <c r="C330" s="1" t="s">
        <v>843</v>
      </c>
      <c r="D330" s="1" t="s">
        <v>489</v>
      </c>
    </row>
    <row r="331" spans="1:4" x14ac:dyDescent="0.2">
      <c r="A331" s="1" t="s">
        <v>846</v>
      </c>
      <c r="B331" s="1" t="s">
        <v>842</v>
      </c>
      <c r="C331" s="1" t="s">
        <v>843</v>
      </c>
      <c r="D331" s="1" t="s">
        <v>491</v>
      </c>
    </row>
    <row r="332" spans="1:4" x14ac:dyDescent="0.2">
      <c r="A332" s="1" t="s">
        <v>847</v>
      </c>
      <c r="B332" s="1" t="s">
        <v>842</v>
      </c>
      <c r="C332" s="1" t="s">
        <v>843</v>
      </c>
      <c r="D332" s="1" t="s">
        <v>493</v>
      </c>
    </row>
    <row r="333" spans="1:4" x14ac:dyDescent="0.2">
      <c r="A333" s="1" t="s">
        <v>848</v>
      </c>
      <c r="B333" s="1" t="s">
        <v>842</v>
      </c>
      <c r="C333" s="1" t="s">
        <v>843</v>
      </c>
      <c r="D333" s="1" t="s">
        <v>495</v>
      </c>
    </row>
    <row r="334" spans="1:4" x14ac:dyDescent="0.2">
      <c r="A334" s="1" t="s">
        <v>849</v>
      </c>
      <c r="B334" s="1" t="s">
        <v>842</v>
      </c>
      <c r="C334" s="1" t="s">
        <v>843</v>
      </c>
      <c r="D334" s="1" t="s">
        <v>497</v>
      </c>
    </row>
    <row r="335" spans="1:4" x14ac:dyDescent="0.2">
      <c r="A335" s="1" t="s">
        <v>850</v>
      </c>
      <c r="B335" s="1" t="s">
        <v>842</v>
      </c>
      <c r="C335" s="1" t="s">
        <v>843</v>
      </c>
      <c r="D335" s="1" t="s">
        <v>499</v>
      </c>
    </row>
    <row r="336" spans="1:4" x14ac:dyDescent="0.2">
      <c r="A336" s="1" t="s">
        <v>851</v>
      </c>
      <c r="B336" s="1" t="s">
        <v>842</v>
      </c>
      <c r="C336" s="1" t="s">
        <v>843</v>
      </c>
      <c r="D336" s="1" t="s">
        <v>501</v>
      </c>
    </row>
    <row r="337" spans="1:4" x14ac:dyDescent="0.2">
      <c r="A337" s="1" t="s">
        <v>852</v>
      </c>
      <c r="B337" s="1" t="s">
        <v>842</v>
      </c>
      <c r="C337" s="1" t="s">
        <v>843</v>
      </c>
      <c r="D337" s="1" t="s">
        <v>503</v>
      </c>
    </row>
    <row r="338" spans="1:4" x14ac:dyDescent="0.2">
      <c r="A338" s="1" t="s">
        <v>853</v>
      </c>
      <c r="B338" s="1" t="s">
        <v>842</v>
      </c>
      <c r="C338" s="1" t="s">
        <v>843</v>
      </c>
      <c r="D338" s="1" t="s">
        <v>505</v>
      </c>
    </row>
    <row r="339" spans="1:4" x14ac:dyDescent="0.2">
      <c r="A339" s="1" t="s">
        <v>854</v>
      </c>
      <c r="B339" s="1" t="s">
        <v>842</v>
      </c>
      <c r="C339" s="1" t="s">
        <v>843</v>
      </c>
      <c r="D339" s="1" t="s">
        <v>507</v>
      </c>
    </row>
    <row r="340" spans="1:4" x14ac:dyDescent="0.2">
      <c r="A340" s="1" t="s">
        <v>855</v>
      </c>
      <c r="B340" s="1" t="s">
        <v>842</v>
      </c>
      <c r="C340" s="1" t="s">
        <v>843</v>
      </c>
      <c r="D340" s="1" t="s">
        <v>509</v>
      </c>
    </row>
    <row r="341" spans="1:4" x14ac:dyDescent="0.2">
      <c r="A341" s="1" t="s">
        <v>856</v>
      </c>
      <c r="B341" s="1" t="s">
        <v>842</v>
      </c>
      <c r="C341" s="1" t="s">
        <v>843</v>
      </c>
      <c r="D341" s="1" t="s">
        <v>511</v>
      </c>
    </row>
    <row r="342" spans="1:4" x14ac:dyDescent="0.2">
      <c r="A342" s="1" t="s">
        <v>857</v>
      </c>
      <c r="B342" s="1" t="s">
        <v>842</v>
      </c>
      <c r="C342" s="1" t="s">
        <v>843</v>
      </c>
      <c r="D342" s="1" t="s">
        <v>513</v>
      </c>
    </row>
    <row r="343" spans="1:4" x14ac:dyDescent="0.2">
      <c r="A343" s="1" t="s">
        <v>858</v>
      </c>
      <c r="B343" s="1" t="s">
        <v>842</v>
      </c>
      <c r="C343" s="1" t="s">
        <v>843</v>
      </c>
      <c r="D343" s="1" t="s">
        <v>515</v>
      </c>
    </row>
    <row r="344" spans="1:4" x14ac:dyDescent="0.2">
      <c r="A344" s="1" t="s">
        <v>859</v>
      </c>
      <c r="B344" s="1" t="s">
        <v>842</v>
      </c>
      <c r="C344" s="1" t="s">
        <v>843</v>
      </c>
      <c r="D344" s="1" t="s">
        <v>517</v>
      </c>
    </row>
    <row r="345" spans="1:4" x14ac:dyDescent="0.2">
      <c r="A345" s="1" t="s">
        <v>860</v>
      </c>
      <c r="B345" s="1" t="s">
        <v>842</v>
      </c>
      <c r="C345" s="1" t="s">
        <v>843</v>
      </c>
      <c r="D345" s="1" t="s">
        <v>519</v>
      </c>
    </row>
    <row r="346" spans="1:4" x14ac:dyDescent="0.2">
      <c r="A346" s="1" t="s">
        <v>861</v>
      </c>
      <c r="B346" s="1" t="s">
        <v>842</v>
      </c>
      <c r="C346" s="1" t="s">
        <v>843</v>
      </c>
      <c r="D346" s="1" t="s">
        <v>521</v>
      </c>
    </row>
    <row r="347" spans="1:4" x14ac:dyDescent="0.2">
      <c r="A347" s="1" t="s">
        <v>862</v>
      </c>
      <c r="B347" s="1" t="s">
        <v>842</v>
      </c>
      <c r="C347" s="1" t="s">
        <v>843</v>
      </c>
      <c r="D347" s="1" t="s">
        <v>523</v>
      </c>
    </row>
    <row r="348" spans="1:4" x14ac:dyDescent="0.2">
      <c r="A348" s="1" t="s">
        <v>863</v>
      </c>
      <c r="B348" s="1" t="s">
        <v>842</v>
      </c>
      <c r="C348" s="1" t="s">
        <v>843</v>
      </c>
      <c r="D348" s="1" t="s">
        <v>525</v>
      </c>
    </row>
    <row r="349" spans="1:4" x14ac:dyDescent="0.2">
      <c r="A349" s="1" t="s">
        <v>864</v>
      </c>
      <c r="B349" s="1" t="s">
        <v>842</v>
      </c>
      <c r="C349" s="1" t="s">
        <v>843</v>
      </c>
      <c r="D349" s="1" t="s">
        <v>497</v>
      </c>
    </row>
    <row r="350" spans="1:4" x14ac:dyDescent="0.2">
      <c r="A350" s="1" t="s">
        <v>865</v>
      </c>
      <c r="B350" s="1" t="s">
        <v>842</v>
      </c>
      <c r="C350" s="1" t="s">
        <v>843</v>
      </c>
      <c r="D350" s="1" t="s">
        <v>528</v>
      </c>
    </row>
    <row r="351" spans="1:4" x14ac:dyDescent="0.2">
      <c r="A351" s="1" t="s">
        <v>866</v>
      </c>
      <c r="B351" s="1" t="s">
        <v>842</v>
      </c>
      <c r="C351" s="1" t="s">
        <v>843</v>
      </c>
      <c r="D351" s="1" t="s">
        <v>497</v>
      </c>
    </row>
    <row r="352" spans="1:4" x14ac:dyDescent="0.2">
      <c r="A352" s="1" t="s">
        <v>867</v>
      </c>
      <c r="B352" s="1" t="s">
        <v>842</v>
      </c>
      <c r="C352" s="1" t="s">
        <v>843</v>
      </c>
      <c r="D352" s="1" t="s">
        <v>531</v>
      </c>
    </row>
    <row r="353" spans="1:4" x14ac:dyDescent="0.2">
      <c r="A353" s="1" t="s">
        <v>868</v>
      </c>
      <c r="B353" s="1" t="s">
        <v>842</v>
      </c>
      <c r="C353" s="1" t="s">
        <v>843</v>
      </c>
      <c r="D353" s="1" t="s">
        <v>533</v>
      </c>
    </row>
    <row r="354" spans="1:4" x14ac:dyDescent="0.2">
      <c r="A354" s="1" t="s">
        <v>869</v>
      </c>
      <c r="B354" s="1" t="s">
        <v>842</v>
      </c>
      <c r="C354" s="1" t="s">
        <v>843</v>
      </c>
      <c r="D354" s="1" t="s">
        <v>535</v>
      </c>
    </row>
    <row r="355" spans="1:4" x14ac:dyDescent="0.2">
      <c r="A355" s="1" t="s">
        <v>870</v>
      </c>
      <c r="B355" s="1" t="s">
        <v>842</v>
      </c>
      <c r="C355" s="1" t="s">
        <v>843</v>
      </c>
      <c r="D355" s="1" t="s">
        <v>497</v>
      </c>
    </row>
    <row r="356" spans="1:4" x14ac:dyDescent="0.2">
      <c r="A356" s="1" t="s">
        <v>871</v>
      </c>
      <c r="B356" s="1" t="s">
        <v>842</v>
      </c>
      <c r="C356" s="1" t="s">
        <v>843</v>
      </c>
      <c r="D356" s="1" t="s">
        <v>497</v>
      </c>
    </row>
    <row r="357" spans="1:4" x14ac:dyDescent="0.2">
      <c r="A357" s="1" t="s">
        <v>872</v>
      </c>
      <c r="B357" s="1" t="s">
        <v>842</v>
      </c>
      <c r="C357" s="1" t="s">
        <v>843</v>
      </c>
      <c r="D357" s="1" t="s">
        <v>497</v>
      </c>
    </row>
    <row r="358" spans="1:4" x14ac:dyDescent="0.2">
      <c r="A358" s="1" t="s">
        <v>873</v>
      </c>
      <c r="B358" s="1" t="s">
        <v>842</v>
      </c>
      <c r="C358" s="1" t="s">
        <v>843</v>
      </c>
      <c r="D358" s="1" t="s">
        <v>497</v>
      </c>
    </row>
    <row r="359" spans="1:4" x14ac:dyDescent="0.2">
      <c r="A359" s="1" t="s">
        <v>874</v>
      </c>
      <c r="B359" s="1" t="s">
        <v>842</v>
      </c>
      <c r="C359" s="1" t="s">
        <v>843</v>
      </c>
      <c r="D359" s="1" t="s">
        <v>497</v>
      </c>
    </row>
    <row r="360" spans="1:4" x14ac:dyDescent="0.2">
      <c r="A360" s="1" t="s">
        <v>875</v>
      </c>
      <c r="B360" s="1" t="s">
        <v>842</v>
      </c>
      <c r="C360" s="1" t="s">
        <v>843</v>
      </c>
      <c r="D360" s="1" t="s">
        <v>497</v>
      </c>
    </row>
    <row r="361" spans="1:4" x14ac:dyDescent="0.2">
      <c r="A361" s="1" t="s">
        <v>876</v>
      </c>
      <c r="B361" s="1" t="s">
        <v>842</v>
      </c>
      <c r="C361" s="1" t="s">
        <v>843</v>
      </c>
      <c r="D361" s="1" t="s">
        <v>543</v>
      </c>
    </row>
    <row r="362" spans="1:4" x14ac:dyDescent="0.2">
      <c r="A362" s="1" t="s">
        <v>877</v>
      </c>
      <c r="B362" s="1" t="s">
        <v>842</v>
      </c>
      <c r="C362" s="1" t="s">
        <v>843</v>
      </c>
      <c r="D362" s="1" t="s">
        <v>545</v>
      </c>
    </row>
    <row r="363" spans="1:4" x14ac:dyDescent="0.2">
      <c r="A363" s="1" t="s">
        <v>878</v>
      </c>
      <c r="B363" s="1" t="s">
        <v>842</v>
      </c>
      <c r="C363" s="1" t="s">
        <v>843</v>
      </c>
      <c r="D363" s="1" t="s">
        <v>547</v>
      </c>
    </row>
    <row r="364" spans="1:4" x14ac:dyDescent="0.2">
      <c r="A364" s="1" t="s">
        <v>879</v>
      </c>
      <c r="B364" s="1" t="s">
        <v>842</v>
      </c>
      <c r="C364" s="1" t="s">
        <v>880</v>
      </c>
      <c r="D364" s="1" t="s">
        <v>485</v>
      </c>
    </row>
    <row r="365" spans="1:4" x14ac:dyDescent="0.2">
      <c r="A365" s="1" t="s">
        <v>881</v>
      </c>
      <c r="B365" s="1" t="s">
        <v>842</v>
      </c>
      <c r="C365" s="1" t="s">
        <v>880</v>
      </c>
      <c r="D365" s="1" t="s">
        <v>487</v>
      </c>
    </row>
    <row r="366" spans="1:4" x14ac:dyDescent="0.2">
      <c r="A366" s="1" t="s">
        <v>882</v>
      </c>
      <c r="B366" s="1" t="s">
        <v>842</v>
      </c>
      <c r="C366" s="1" t="s">
        <v>880</v>
      </c>
      <c r="D366" s="1" t="s">
        <v>489</v>
      </c>
    </row>
    <row r="367" spans="1:4" x14ac:dyDescent="0.2">
      <c r="A367" s="1" t="s">
        <v>883</v>
      </c>
      <c r="B367" s="1" t="s">
        <v>842</v>
      </c>
      <c r="C367" s="1" t="s">
        <v>880</v>
      </c>
      <c r="D367" s="1" t="s">
        <v>491</v>
      </c>
    </row>
    <row r="368" spans="1:4" x14ac:dyDescent="0.2">
      <c r="A368" s="1" t="s">
        <v>884</v>
      </c>
      <c r="B368" s="1" t="s">
        <v>842</v>
      </c>
      <c r="C368" s="1" t="s">
        <v>880</v>
      </c>
      <c r="D368" s="1" t="s">
        <v>493</v>
      </c>
    </row>
    <row r="369" spans="1:4" x14ac:dyDescent="0.2">
      <c r="A369" s="1" t="s">
        <v>885</v>
      </c>
      <c r="B369" s="1" t="s">
        <v>842</v>
      </c>
      <c r="C369" s="1" t="s">
        <v>880</v>
      </c>
      <c r="D369" s="1" t="s">
        <v>495</v>
      </c>
    </row>
    <row r="370" spans="1:4" x14ac:dyDescent="0.2">
      <c r="A370" s="1" t="s">
        <v>886</v>
      </c>
      <c r="B370" s="1" t="s">
        <v>842</v>
      </c>
      <c r="C370" s="1" t="s">
        <v>880</v>
      </c>
      <c r="D370" s="1" t="s">
        <v>497</v>
      </c>
    </row>
    <row r="371" spans="1:4" x14ac:dyDescent="0.2">
      <c r="A371" s="1" t="s">
        <v>887</v>
      </c>
      <c r="B371" s="1" t="s">
        <v>842</v>
      </c>
      <c r="C371" s="1" t="s">
        <v>880</v>
      </c>
      <c r="D371" s="1" t="s">
        <v>499</v>
      </c>
    </row>
    <row r="372" spans="1:4" x14ac:dyDescent="0.2">
      <c r="A372" s="1" t="s">
        <v>888</v>
      </c>
      <c r="B372" s="1" t="s">
        <v>842</v>
      </c>
      <c r="C372" s="1" t="s">
        <v>880</v>
      </c>
      <c r="D372" s="1" t="s">
        <v>501</v>
      </c>
    </row>
    <row r="373" spans="1:4" x14ac:dyDescent="0.2">
      <c r="A373" s="1" t="s">
        <v>889</v>
      </c>
      <c r="B373" s="1" t="s">
        <v>842</v>
      </c>
      <c r="C373" s="1" t="s">
        <v>880</v>
      </c>
      <c r="D373" s="1" t="s">
        <v>503</v>
      </c>
    </row>
    <row r="374" spans="1:4" x14ac:dyDescent="0.2">
      <c r="A374" s="1" t="s">
        <v>890</v>
      </c>
      <c r="B374" s="1" t="s">
        <v>842</v>
      </c>
      <c r="C374" s="1" t="s">
        <v>880</v>
      </c>
      <c r="D374" s="1" t="s">
        <v>505</v>
      </c>
    </row>
    <row r="375" spans="1:4" x14ac:dyDescent="0.2">
      <c r="A375" s="1" t="s">
        <v>891</v>
      </c>
      <c r="B375" s="1" t="s">
        <v>842</v>
      </c>
      <c r="C375" s="1" t="s">
        <v>880</v>
      </c>
      <c r="D375" s="1" t="s">
        <v>507</v>
      </c>
    </row>
    <row r="376" spans="1:4" x14ac:dyDescent="0.2">
      <c r="A376" s="1" t="s">
        <v>892</v>
      </c>
      <c r="B376" s="1" t="s">
        <v>842</v>
      </c>
      <c r="C376" s="1" t="s">
        <v>880</v>
      </c>
      <c r="D376" s="1" t="s">
        <v>509</v>
      </c>
    </row>
    <row r="377" spans="1:4" x14ac:dyDescent="0.2">
      <c r="A377" s="1" t="s">
        <v>893</v>
      </c>
      <c r="B377" s="1" t="s">
        <v>842</v>
      </c>
      <c r="C377" s="1" t="s">
        <v>880</v>
      </c>
      <c r="D377" s="1" t="s">
        <v>511</v>
      </c>
    </row>
    <row r="378" spans="1:4" x14ac:dyDescent="0.2">
      <c r="A378" s="1" t="s">
        <v>894</v>
      </c>
      <c r="B378" s="1" t="s">
        <v>842</v>
      </c>
      <c r="C378" s="1" t="s">
        <v>880</v>
      </c>
      <c r="D378" s="1" t="s">
        <v>513</v>
      </c>
    </row>
    <row r="379" spans="1:4" x14ac:dyDescent="0.2">
      <c r="A379" s="1" t="s">
        <v>895</v>
      </c>
      <c r="B379" s="1" t="s">
        <v>842</v>
      </c>
      <c r="C379" s="1" t="s">
        <v>880</v>
      </c>
      <c r="D379" s="1" t="s">
        <v>515</v>
      </c>
    </row>
    <row r="380" spans="1:4" x14ac:dyDescent="0.2">
      <c r="A380" s="1" t="s">
        <v>896</v>
      </c>
      <c r="B380" s="1" t="s">
        <v>842</v>
      </c>
      <c r="C380" s="1" t="s">
        <v>880</v>
      </c>
      <c r="D380" s="1" t="s">
        <v>517</v>
      </c>
    </row>
    <row r="381" spans="1:4" x14ac:dyDescent="0.2">
      <c r="A381" s="1" t="s">
        <v>897</v>
      </c>
      <c r="B381" s="1" t="s">
        <v>842</v>
      </c>
      <c r="C381" s="1" t="s">
        <v>880</v>
      </c>
      <c r="D381" s="1" t="s">
        <v>519</v>
      </c>
    </row>
    <row r="382" spans="1:4" x14ac:dyDescent="0.2">
      <c r="A382" s="1" t="s">
        <v>898</v>
      </c>
      <c r="B382" s="1" t="s">
        <v>842</v>
      </c>
      <c r="C382" s="1" t="s">
        <v>880</v>
      </c>
      <c r="D382" s="1" t="s">
        <v>521</v>
      </c>
    </row>
    <row r="383" spans="1:4" x14ac:dyDescent="0.2">
      <c r="A383" s="1" t="s">
        <v>899</v>
      </c>
      <c r="B383" s="1" t="s">
        <v>842</v>
      </c>
      <c r="C383" s="1" t="s">
        <v>880</v>
      </c>
      <c r="D383" s="1" t="s">
        <v>523</v>
      </c>
    </row>
    <row r="384" spans="1:4" x14ac:dyDescent="0.2">
      <c r="A384" s="1" t="s">
        <v>900</v>
      </c>
      <c r="B384" s="1" t="s">
        <v>842</v>
      </c>
      <c r="C384" s="1" t="s">
        <v>880</v>
      </c>
      <c r="D384" s="1" t="s">
        <v>525</v>
      </c>
    </row>
    <row r="385" spans="1:4" x14ac:dyDescent="0.2">
      <c r="A385" s="1" t="s">
        <v>901</v>
      </c>
      <c r="B385" s="1" t="s">
        <v>842</v>
      </c>
      <c r="C385" s="1" t="s">
        <v>880</v>
      </c>
      <c r="D385" s="1" t="s">
        <v>497</v>
      </c>
    </row>
    <row r="386" spans="1:4" x14ac:dyDescent="0.2">
      <c r="A386" s="1" t="s">
        <v>902</v>
      </c>
      <c r="B386" s="1" t="s">
        <v>842</v>
      </c>
      <c r="C386" s="1" t="s">
        <v>880</v>
      </c>
      <c r="D386" s="1" t="s">
        <v>528</v>
      </c>
    </row>
    <row r="387" spans="1:4" x14ac:dyDescent="0.2">
      <c r="A387" s="1" t="s">
        <v>903</v>
      </c>
      <c r="B387" s="1" t="s">
        <v>842</v>
      </c>
      <c r="C387" s="1" t="s">
        <v>880</v>
      </c>
      <c r="D387" s="1" t="s">
        <v>497</v>
      </c>
    </row>
    <row r="388" spans="1:4" x14ac:dyDescent="0.2">
      <c r="A388" s="1" t="s">
        <v>904</v>
      </c>
      <c r="B388" s="1" t="s">
        <v>842</v>
      </c>
      <c r="C388" s="1" t="s">
        <v>880</v>
      </c>
      <c r="D388" s="1" t="s">
        <v>531</v>
      </c>
    </row>
    <row r="389" spans="1:4" x14ac:dyDescent="0.2">
      <c r="A389" s="1" t="s">
        <v>905</v>
      </c>
      <c r="B389" s="1" t="s">
        <v>842</v>
      </c>
      <c r="C389" s="1" t="s">
        <v>880</v>
      </c>
      <c r="D389" s="1" t="s">
        <v>533</v>
      </c>
    </row>
    <row r="390" spans="1:4" x14ac:dyDescent="0.2">
      <c r="A390" s="1" t="s">
        <v>906</v>
      </c>
      <c r="B390" s="1" t="s">
        <v>842</v>
      </c>
      <c r="C390" s="1" t="s">
        <v>880</v>
      </c>
      <c r="D390" s="1" t="s">
        <v>535</v>
      </c>
    </row>
    <row r="391" spans="1:4" x14ac:dyDescent="0.2">
      <c r="A391" s="1" t="s">
        <v>907</v>
      </c>
      <c r="B391" s="1" t="s">
        <v>842</v>
      </c>
      <c r="C391" s="1" t="s">
        <v>880</v>
      </c>
      <c r="D391" s="1" t="s">
        <v>497</v>
      </c>
    </row>
    <row r="392" spans="1:4" x14ac:dyDescent="0.2">
      <c r="A392" s="1" t="s">
        <v>908</v>
      </c>
      <c r="B392" s="1" t="s">
        <v>842</v>
      </c>
      <c r="C392" s="1" t="s">
        <v>880</v>
      </c>
      <c r="D392" s="1" t="s">
        <v>497</v>
      </c>
    </row>
    <row r="393" spans="1:4" x14ac:dyDescent="0.2">
      <c r="A393" s="1" t="s">
        <v>909</v>
      </c>
      <c r="B393" s="1" t="s">
        <v>842</v>
      </c>
      <c r="C393" s="1" t="s">
        <v>880</v>
      </c>
      <c r="D393" s="1" t="s">
        <v>497</v>
      </c>
    </row>
    <row r="394" spans="1:4" x14ac:dyDescent="0.2">
      <c r="A394" s="1" t="s">
        <v>910</v>
      </c>
      <c r="B394" s="1" t="s">
        <v>842</v>
      </c>
      <c r="C394" s="1" t="s">
        <v>880</v>
      </c>
      <c r="D394" s="1" t="s">
        <v>497</v>
      </c>
    </row>
    <row r="395" spans="1:4" x14ac:dyDescent="0.2">
      <c r="A395" s="1" t="s">
        <v>911</v>
      </c>
      <c r="B395" s="1" t="s">
        <v>842</v>
      </c>
      <c r="C395" s="1" t="s">
        <v>880</v>
      </c>
      <c r="D395" s="1" t="s">
        <v>497</v>
      </c>
    </row>
    <row r="396" spans="1:4" x14ac:dyDescent="0.2">
      <c r="A396" s="1" t="s">
        <v>912</v>
      </c>
      <c r="B396" s="1" t="s">
        <v>842</v>
      </c>
      <c r="C396" s="1" t="s">
        <v>880</v>
      </c>
      <c r="D396" s="1" t="s">
        <v>497</v>
      </c>
    </row>
    <row r="397" spans="1:4" x14ac:dyDescent="0.2">
      <c r="A397" s="1" t="s">
        <v>913</v>
      </c>
      <c r="B397" s="1" t="s">
        <v>842</v>
      </c>
      <c r="C397" s="1" t="s">
        <v>880</v>
      </c>
      <c r="D397" s="1" t="s">
        <v>543</v>
      </c>
    </row>
    <row r="398" spans="1:4" x14ac:dyDescent="0.2">
      <c r="A398" s="1" t="s">
        <v>914</v>
      </c>
      <c r="B398" s="1" t="s">
        <v>842</v>
      </c>
      <c r="C398" s="1" t="s">
        <v>880</v>
      </c>
      <c r="D398" s="1" t="s">
        <v>545</v>
      </c>
    </row>
    <row r="399" spans="1:4" x14ac:dyDescent="0.2">
      <c r="A399" s="1" t="s">
        <v>915</v>
      </c>
      <c r="B399" s="1" t="s">
        <v>842</v>
      </c>
      <c r="C399" s="1" t="s">
        <v>880</v>
      </c>
      <c r="D399" s="1" t="s">
        <v>547</v>
      </c>
    </row>
    <row r="400" spans="1:4" x14ac:dyDescent="0.2">
      <c r="A400" s="1" t="s">
        <v>916</v>
      </c>
      <c r="B400" s="1" t="s">
        <v>842</v>
      </c>
      <c r="C400" s="1" t="s">
        <v>917</v>
      </c>
      <c r="D400" s="1" t="s">
        <v>485</v>
      </c>
    </row>
    <row r="401" spans="1:4" x14ac:dyDescent="0.2">
      <c r="A401" s="1" t="s">
        <v>918</v>
      </c>
      <c r="B401" s="1" t="s">
        <v>842</v>
      </c>
      <c r="C401" s="1" t="s">
        <v>917</v>
      </c>
      <c r="D401" s="1" t="s">
        <v>487</v>
      </c>
    </row>
    <row r="402" spans="1:4" x14ac:dyDescent="0.2">
      <c r="A402" s="1" t="s">
        <v>919</v>
      </c>
      <c r="B402" s="1" t="s">
        <v>842</v>
      </c>
      <c r="C402" s="1" t="s">
        <v>917</v>
      </c>
      <c r="D402" s="1" t="s">
        <v>489</v>
      </c>
    </row>
    <row r="403" spans="1:4" x14ac:dyDescent="0.2">
      <c r="A403" s="1" t="s">
        <v>920</v>
      </c>
      <c r="B403" s="1" t="s">
        <v>842</v>
      </c>
      <c r="C403" s="1" t="s">
        <v>917</v>
      </c>
      <c r="D403" s="1" t="s">
        <v>491</v>
      </c>
    </row>
    <row r="404" spans="1:4" x14ac:dyDescent="0.2">
      <c r="A404" s="1" t="s">
        <v>921</v>
      </c>
      <c r="B404" s="1" t="s">
        <v>842</v>
      </c>
      <c r="C404" s="1" t="s">
        <v>917</v>
      </c>
      <c r="D404" s="1" t="s">
        <v>493</v>
      </c>
    </row>
    <row r="405" spans="1:4" x14ac:dyDescent="0.2">
      <c r="A405" s="1" t="s">
        <v>922</v>
      </c>
      <c r="B405" s="1" t="s">
        <v>842</v>
      </c>
      <c r="C405" s="1" t="s">
        <v>917</v>
      </c>
      <c r="D405" s="1" t="s">
        <v>495</v>
      </c>
    </row>
    <row r="406" spans="1:4" x14ac:dyDescent="0.2">
      <c r="A406" s="1" t="s">
        <v>923</v>
      </c>
      <c r="B406" s="1" t="s">
        <v>842</v>
      </c>
      <c r="C406" s="1" t="s">
        <v>917</v>
      </c>
      <c r="D406" s="1" t="s">
        <v>497</v>
      </c>
    </row>
    <row r="407" spans="1:4" x14ac:dyDescent="0.2">
      <c r="A407" s="1" t="s">
        <v>924</v>
      </c>
      <c r="B407" s="1" t="s">
        <v>842</v>
      </c>
      <c r="C407" s="1" t="s">
        <v>917</v>
      </c>
      <c r="D407" s="1" t="s">
        <v>499</v>
      </c>
    </row>
    <row r="408" spans="1:4" x14ac:dyDescent="0.2">
      <c r="A408" s="1" t="s">
        <v>925</v>
      </c>
      <c r="B408" s="1" t="s">
        <v>842</v>
      </c>
      <c r="C408" s="1" t="s">
        <v>917</v>
      </c>
      <c r="D408" s="1" t="s">
        <v>501</v>
      </c>
    </row>
    <row r="409" spans="1:4" x14ac:dyDescent="0.2">
      <c r="A409" s="1" t="s">
        <v>926</v>
      </c>
      <c r="B409" s="1" t="s">
        <v>842</v>
      </c>
      <c r="C409" s="1" t="s">
        <v>917</v>
      </c>
      <c r="D409" s="1" t="s">
        <v>503</v>
      </c>
    </row>
    <row r="410" spans="1:4" x14ac:dyDescent="0.2">
      <c r="A410" s="1" t="s">
        <v>927</v>
      </c>
      <c r="B410" s="1" t="s">
        <v>842</v>
      </c>
      <c r="C410" s="1" t="s">
        <v>917</v>
      </c>
      <c r="D410" s="1" t="s">
        <v>505</v>
      </c>
    </row>
    <row r="411" spans="1:4" x14ac:dyDescent="0.2">
      <c r="A411" s="1" t="s">
        <v>928</v>
      </c>
      <c r="B411" s="1" t="s">
        <v>842</v>
      </c>
      <c r="C411" s="1" t="s">
        <v>917</v>
      </c>
      <c r="D411" s="1" t="s">
        <v>507</v>
      </c>
    </row>
    <row r="412" spans="1:4" x14ac:dyDescent="0.2">
      <c r="A412" s="1" t="s">
        <v>929</v>
      </c>
      <c r="B412" s="1" t="s">
        <v>842</v>
      </c>
      <c r="C412" s="1" t="s">
        <v>917</v>
      </c>
      <c r="D412" s="1" t="s">
        <v>509</v>
      </c>
    </row>
    <row r="413" spans="1:4" x14ac:dyDescent="0.2">
      <c r="A413" s="1" t="s">
        <v>930</v>
      </c>
      <c r="B413" s="1" t="s">
        <v>842</v>
      </c>
      <c r="C413" s="1" t="s">
        <v>917</v>
      </c>
      <c r="D413" s="1" t="s">
        <v>511</v>
      </c>
    </row>
    <row r="414" spans="1:4" x14ac:dyDescent="0.2">
      <c r="A414" s="1" t="s">
        <v>931</v>
      </c>
      <c r="B414" s="1" t="s">
        <v>842</v>
      </c>
      <c r="C414" s="1" t="s">
        <v>917</v>
      </c>
      <c r="D414" s="1" t="s">
        <v>513</v>
      </c>
    </row>
    <row r="415" spans="1:4" x14ac:dyDescent="0.2">
      <c r="A415" s="1" t="s">
        <v>932</v>
      </c>
      <c r="B415" s="1" t="s">
        <v>842</v>
      </c>
      <c r="C415" s="1" t="s">
        <v>917</v>
      </c>
      <c r="D415" s="1" t="s">
        <v>515</v>
      </c>
    </row>
    <row r="416" spans="1:4" x14ac:dyDescent="0.2">
      <c r="A416" s="1" t="s">
        <v>933</v>
      </c>
      <c r="B416" s="1" t="s">
        <v>842</v>
      </c>
      <c r="C416" s="1" t="s">
        <v>917</v>
      </c>
      <c r="D416" s="1" t="s">
        <v>517</v>
      </c>
    </row>
    <row r="417" spans="1:4" x14ac:dyDescent="0.2">
      <c r="A417" s="1" t="s">
        <v>934</v>
      </c>
      <c r="B417" s="1" t="s">
        <v>842</v>
      </c>
      <c r="C417" s="1" t="s">
        <v>917</v>
      </c>
      <c r="D417" s="1" t="s">
        <v>519</v>
      </c>
    </row>
    <row r="418" spans="1:4" x14ac:dyDescent="0.2">
      <c r="A418" s="1" t="s">
        <v>935</v>
      </c>
      <c r="B418" s="1" t="s">
        <v>842</v>
      </c>
      <c r="C418" s="1" t="s">
        <v>917</v>
      </c>
      <c r="D418" s="1" t="s">
        <v>521</v>
      </c>
    </row>
    <row r="419" spans="1:4" x14ac:dyDescent="0.2">
      <c r="A419" s="1" t="s">
        <v>936</v>
      </c>
      <c r="B419" s="1" t="s">
        <v>842</v>
      </c>
      <c r="C419" s="1" t="s">
        <v>917</v>
      </c>
      <c r="D419" s="1" t="s">
        <v>523</v>
      </c>
    </row>
    <row r="420" spans="1:4" x14ac:dyDescent="0.2">
      <c r="A420" s="1" t="s">
        <v>937</v>
      </c>
      <c r="B420" s="1" t="s">
        <v>842</v>
      </c>
      <c r="C420" s="1" t="s">
        <v>917</v>
      </c>
      <c r="D420" s="1" t="s">
        <v>525</v>
      </c>
    </row>
    <row r="421" spans="1:4" x14ac:dyDescent="0.2">
      <c r="A421" s="1" t="s">
        <v>938</v>
      </c>
      <c r="B421" s="1" t="s">
        <v>842</v>
      </c>
      <c r="C421" s="1" t="s">
        <v>917</v>
      </c>
      <c r="D421" s="1" t="s">
        <v>497</v>
      </c>
    </row>
    <row r="422" spans="1:4" x14ac:dyDescent="0.2">
      <c r="A422" s="1" t="s">
        <v>939</v>
      </c>
      <c r="B422" s="1" t="s">
        <v>842</v>
      </c>
      <c r="C422" s="1" t="s">
        <v>917</v>
      </c>
      <c r="D422" s="1" t="s">
        <v>528</v>
      </c>
    </row>
    <row r="423" spans="1:4" x14ac:dyDescent="0.2">
      <c r="A423" s="1" t="s">
        <v>940</v>
      </c>
      <c r="B423" s="1" t="s">
        <v>842</v>
      </c>
      <c r="C423" s="1" t="s">
        <v>917</v>
      </c>
      <c r="D423" s="1" t="s">
        <v>497</v>
      </c>
    </row>
    <row r="424" spans="1:4" x14ac:dyDescent="0.2">
      <c r="A424" s="1" t="s">
        <v>941</v>
      </c>
      <c r="B424" s="1" t="s">
        <v>842</v>
      </c>
      <c r="C424" s="1" t="s">
        <v>917</v>
      </c>
      <c r="D424" s="1" t="s">
        <v>531</v>
      </c>
    </row>
    <row r="425" spans="1:4" x14ac:dyDescent="0.2">
      <c r="A425" s="1" t="s">
        <v>942</v>
      </c>
      <c r="B425" s="1" t="s">
        <v>842</v>
      </c>
      <c r="C425" s="1" t="s">
        <v>917</v>
      </c>
      <c r="D425" s="1" t="s">
        <v>533</v>
      </c>
    </row>
    <row r="426" spans="1:4" x14ac:dyDescent="0.2">
      <c r="A426" s="1" t="s">
        <v>943</v>
      </c>
      <c r="B426" s="1" t="s">
        <v>842</v>
      </c>
      <c r="C426" s="1" t="s">
        <v>917</v>
      </c>
      <c r="D426" s="1" t="s">
        <v>535</v>
      </c>
    </row>
    <row r="427" spans="1:4" x14ac:dyDescent="0.2">
      <c r="A427" s="1" t="s">
        <v>944</v>
      </c>
      <c r="B427" s="1" t="s">
        <v>842</v>
      </c>
      <c r="C427" s="1" t="s">
        <v>917</v>
      </c>
      <c r="D427" s="1" t="s">
        <v>497</v>
      </c>
    </row>
    <row r="428" spans="1:4" x14ac:dyDescent="0.2">
      <c r="A428" s="1" t="s">
        <v>945</v>
      </c>
      <c r="B428" s="1" t="s">
        <v>842</v>
      </c>
      <c r="C428" s="1" t="s">
        <v>917</v>
      </c>
      <c r="D428" s="1" t="s">
        <v>497</v>
      </c>
    </row>
    <row r="429" spans="1:4" x14ac:dyDescent="0.2">
      <c r="A429" s="1" t="s">
        <v>946</v>
      </c>
      <c r="B429" s="1" t="s">
        <v>842</v>
      </c>
      <c r="C429" s="1" t="s">
        <v>917</v>
      </c>
      <c r="D429" s="1" t="s">
        <v>497</v>
      </c>
    </row>
    <row r="430" spans="1:4" x14ac:dyDescent="0.2">
      <c r="A430" s="1" t="s">
        <v>947</v>
      </c>
      <c r="B430" s="1" t="s">
        <v>842</v>
      </c>
      <c r="C430" s="1" t="s">
        <v>917</v>
      </c>
      <c r="D430" s="1" t="s">
        <v>497</v>
      </c>
    </row>
    <row r="431" spans="1:4" x14ac:dyDescent="0.2">
      <c r="A431" s="1" t="s">
        <v>948</v>
      </c>
      <c r="B431" s="1" t="s">
        <v>842</v>
      </c>
      <c r="C431" s="1" t="s">
        <v>917</v>
      </c>
      <c r="D431" s="1" t="s">
        <v>497</v>
      </c>
    </row>
    <row r="432" spans="1:4" x14ac:dyDescent="0.2">
      <c r="A432" s="1" t="s">
        <v>949</v>
      </c>
      <c r="B432" s="1" t="s">
        <v>842</v>
      </c>
      <c r="C432" s="1" t="s">
        <v>917</v>
      </c>
      <c r="D432" s="1" t="s">
        <v>497</v>
      </c>
    </row>
    <row r="433" spans="1:4" x14ac:dyDescent="0.2">
      <c r="A433" s="1" t="s">
        <v>950</v>
      </c>
      <c r="B433" s="1" t="s">
        <v>842</v>
      </c>
      <c r="C433" s="1" t="s">
        <v>917</v>
      </c>
      <c r="D433" s="1" t="s">
        <v>543</v>
      </c>
    </row>
    <row r="434" spans="1:4" x14ac:dyDescent="0.2">
      <c r="A434" s="1" t="s">
        <v>951</v>
      </c>
      <c r="B434" s="1" t="s">
        <v>842</v>
      </c>
      <c r="C434" s="1" t="s">
        <v>917</v>
      </c>
      <c r="D434" s="1" t="s">
        <v>545</v>
      </c>
    </row>
    <row r="435" spans="1:4" x14ac:dyDescent="0.2">
      <c r="A435" s="1" t="s">
        <v>952</v>
      </c>
      <c r="B435" s="1" t="s">
        <v>842</v>
      </c>
      <c r="C435" s="1" t="s">
        <v>917</v>
      </c>
      <c r="D435" s="1" t="s">
        <v>547</v>
      </c>
    </row>
    <row r="436" spans="1:4" x14ac:dyDescent="0.2">
      <c r="A436" s="1" t="s">
        <v>953</v>
      </c>
      <c r="B436" s="1" t="s">
        <v>954</v>
      </c>
      <c r="C436" s="1" t="s">
        <v>955</v>
      </c>
      <c r="D436" s="1" t="s">
        <v>485</v>
      </c>
    </row>
    <row r="437" spans="1:4" x14ac:dyDescent="0.2">
      <c r="A437" s="1" t="s">
        <v>956</v>
      </c>
      <c r="B437" s="1" t="s">
        <v>954</v>
      </c>
      <c r="C437" s="1" t="s">
        <v>955</v>
      </c>
      <c r="D437" s="1" t="s">
        <v>487</v>
      </c>
    </row>
    <row r="438" spans="1:4" x14ac:dyDescent="0.2">
      <c r="A438" s="1" t="s">
        <v>957</v>
      </c>
      <c r="B438" s="1" t="s">
        <v>954</v>
      </c>
      <c r="C438" s="1" t="s">
        <v>955</v>
      </c>
      <c r="D438" s="1" t="s">
        <v>489</v>
      </c>
    </row>
    <row r="439" spans="1:4" x14ac:dyDescent="0.2">
      <c r="A439" s="1" t="s">
        <v>958</v>
      </c>
      <c r="B439" s="1" t="s">
        <v>954</v>
      </c>
      <c r="C439" s="1" t="s">
        <v>955</v>
      </c>
      <c r="D439" s="1" t="s">
        <v>491</v>
      </c>
    </row>
    <row r="440" spans="1:4" x14ac:dyDescent="0.2">
      <c r="A440" s="1" t="s">
        <v>959</v>
      </c>
      <c r="B440" s="1" t="s">
        <v>954</v>
      </c>
      <c r="C440" s="1" t="s">
        <v>955</v>
      </c>
      <c r="D440" s="1" t="s">
        <v>493</v>
      </c>
    </row>
    <row r="441" spans="1:4" x14ac:dyDescent="0.2">
      <c r="A441" s="1" t="s">
        <v>960</v>
      </c>
      <c r="B441" s="1" t="s">
        <v>954</v>
      </c>
      <c r="C441" s="1" t="s">
        <v>955</v>
      </c>
      <c r="D441" s="1" t="s">
        <v>495</v>
      </c>
    </row>
    <row r="442" spans="1:4" x14ac:dyDescent="0.2">
      <c r="A442" s="1" t="s">
        <v>961</v>
      </c>
      <c r="B442" s="1" t="s">
        <v>954</v>
      </c>
      <c r="C442" s="1" t="s">
        <v>955</v>
      </c>
      <c r="D442" s="1" t="s">
        <v>497</v>
      </c>
    </row>
    <row r="443" spans="1:4" x14ac:dyDescent="0.2">
      <c r="A443" s="1" t="s">
        <v>962</v>
      </c>
      <c r="B443" s="1" t="s">
        <v>954</v>
      </c>
      <c r="C443" s="1" t="s">
        <v>955</v>
      </c>
      <c r="D443" s="1" t="s">
        <v>499</v>
      </c>
    </row>
    <row r="444" spans="1:4" x14ac:dyDescent="0.2">
      <c r="A444" s="1" t="s">
        <v>963</v>
      </c>
      <c r="B444" s="1" t="s">
        <v>954</v>
      </c>
      <c r="C444" s="1" t="s">
        <v>955</v>
      </c>
      <c r="D444" s="1" t="s">
        <v>501</v>
      </c>
    </row>
    <row r="445" spans="1:4" x14ac:dyDescent="0.2">
      <c r="A445" s="1" t="s">
        <v>964</v>
      </c>
      <c r="B445" s="1" t="s">
        <v>954</v>
      </c>
      <c r="C445" s="1" t="s">
        <v>955</v>
      </c>
      <c r="D445" s="1" t="s">
        <v>503</v>
      </c>
    </row>
    <row r="446" spans="1:4" x14ac:dyDescent="0.2">
      <c r="A446" s="1" t="s">
        <v>965</v>
      </c>
      <c r="B446" s="1" t="s">
        <v>954</v>
      </c>
      <c r="C446" s="1" t="s">
        <v>955</v>
      </c>
      <c r="D446" s="1" t="s">
        <v>505</v>
      </c>
    </row>
    <row r="447" spans="1:4" x14ac:dyDescent="0.2">
      <c r="A447" s="1" t="s">
        <v>966</v>
      </c>
      <c r="B447" s="1" t="s">
        <v>954</v>
      </c>
      <c r="C447" s="1" t="s">
        <v>955</v>
      </c>
      <c r="D447" s="1" t="s">
        <v>507</v>
      </c>
    </row>
    <row r="448" spans="1:4" x14ac:dyDescent="0.2">
      <c r="A448" s="1" t="s">
        <v>967</v>
      </c>
      <c r="B448" s="1" t="s">
        <v>954</v>
      </c>
      <c r="C448" s="1" t="s">
        <v>955</v>
      </c>
      <c r="D448" s="1" t="s">
        <v>509</v>
      </c>
    </row>
    <row r="449" spans="1:4" x14ac:dyDescent="0.2">
      <c r="A449" s="1" t="s">
        <v>968</v>
      </c>
      <c r="B449" s="1" t="s">
        <v>954</v>
      </c>
      <c r="C449" s="1" t="s">
        <v>955</v>
      </c>
      <c r="D449" s="1" t="s">
        <v>511</v>
      </c>
    </row>
    <row r="450" spans="1:4" x14ac:dyDescent="0.2">
      <c r="A450" s="1" t="s">
        <v>969</v>
      </c>
      <c r="B450" s="1" t="s">
        <v>954</v>
      </c>
      <c r="C450" s="1" t="s">
        <v>955</v>
      </c>
      <c r="D450" s="1" t="s">
        <v>513</v>
      </c>
    </row>
    <row r="451" spans="1:4" x14ac:dyDescent="0.2">
      <c r="A451" s="1" t="s">
        <v>970</v>
      </c>
      <c r="B451" s="1" t="s">
        <v>954</v>
      </c>
      <c r="C451" s="1" t="s">
        <v>955</v>
      </c>
      <c r="D451" s="1" t="s">
        <v>515</v>
      </c>
    </row>
    <row r="452" spans="1:4" x14ac:dyDescent="0.2">
      <c r="A452" s="1" t="s">
        <v>971</v>
      </c>
      <c r="B452" s="1" t="s">
        <v>954</v>
      </c>
      <c r="C452" s="1" t="s">
        <v>955</v>
      </c>
      <c r="D452" s="1" t="s">
        <v>517</v>
      </c>
    </row>
    <row r="453" spans="1:4" x14ac:dyDescent="0.2">
      <c r="A453" s="1" t="s">
        <v>972</v>
      </c>
      <c r="B453" s="1" t="s">
        <v>954</v>
      </c>
      <c r="C453" s="1" t="s">
        <v>955</v>
      </c>
      <c r="D453" s="1" t="s">
        <v>519</v>
      </c>
    </row>
    <row r="454" spans="1:4" x14ac:dyDescent="0.2">
      <c r="A454" s="1" t="s">
        <v>973</v>
      </c>
      <c r="B454" s="1" t="s">
        <v>954</v>
      </c>
      <c r="C454" s="1" t="s">
        <v>955</v>
      </c>
      <c r="D454" s="1" t="s">
        <v>521</v>
      </c>
    </row>
    <row r="455" spans="1:4" x14ac:dyDescent="0.2">
      <c r="A455" s="1" t="s">
        <v>974</v>
      </c>
      <c r="B455" s="1" t="s">
        <v>954</v>
      </c>
      <c r="C455" s="1" t="s">
        <v>955</v>
      </c>
      <c r="D455" s="1" t="s">
        <v>523</v>
      </c>
    </row>
    <row r="456" spans="1:4" x14ac:dyDescent="0.2">
      <c r="A456" s="1" t="s">
        <v>975</v>
      </c>
      <c r="B456" s="1" t="s">
        <v>954</v>
      </c>
      <c r="C456" s="1" t="s">
        <v>955</v>
      </c>
      <c r="D456" s="1" t="s">
        <v>525</v>
      </c>
    </row>
    <row r="457" spans="1:4" x14ac:dyDescent="0.2">
      <c r="A457" s="1" t="s">
        <v>976</v>
      </c>
      <c r="B457" s="1" t="s">
        <v>954</v>
      </c>
      <c r="C457" s="1" t="s">
        <v>955</v>
      </c>
      <c r="D457" s="1" t="s">
        <v>497</v>
      </c>
    </row>
    <row r="458" spans="1:4" x14ac:dyDescent="0.2">
      <c r="A458" s="1" t="s">
        <v>977</v>
      </c>
      <c r="B458" s="1" t="s">
        <v>954</v>
      </c>
      <c r="C458" s="1" t="s">
        <v>955</v>
      </c>
      <c r="D458" s="1" t="s">
        <v>528</v>
      </c>
    </row>
    <row r="459" spans="1:4" x14ac:dyDescent="0.2">
      <c r="A459" s="1" t="s">
        <v>978</v>
      </c>
      <c r="B459" s="1" t="s">
        <v>954</v>
      </c>
      <c r="C459" s="1" t="s">
        <v>955</v>
      </c>
      <c r="D459" s="1" t="s">
        <v>497</v>
      </c>
    </row>
    <row r="460" spans="1:4" x14ac:dyDescent="0.2">
      <c r="A460" s="1" t="s">
        <v>979</v>
      </c>
      <c r="B460" s="1" t="s">
        <v>954</v>
      </c>
      <c r="C460" s="1" t="s">
        <v>955</v>
      </c>
      <c r="D460" s="1" t="s">
        <v>531</v>
      </c>
    </row>
    <row r="461" spans="1:4" x14ac:dyDescent="0.2">
      <c r="A461" s="1" t="s">
        <v>980</v>
      </c>
      <c r="B461" s="1" t="s">
        <v>954</v>
      </c>
      <c r="C461" s="1" t="s">
        <v>955</v>
      </c>
      <c r="D461" s="1" t="s">
        <v>533</v>
      </c>
    </row>
    <row r="462" spans="1:4" x14ac:dyDescent="0.2">
      <c r="A462" s="1" t="s">
        <v>981</v>
      </c>
      <c r="B462" s="1" t="s">
        <v>954</v>
      </c>
      <c r="C462" s="1" t="s">
        <v>955</v>
      </c>
      <c r="D462" s="1" t="s">
        <v>535</v>
      </c>
    </row>
    <row r="463" spans="1:4" x14ac:dyDescent="0.2">
      <c r="A463" s="1" t="s">
        <v>982</v>
      </c>
      <c r="B463" s="1" t="s">
        <v>954</v>
      </c>
      <c r="C463" s="1" t="s">
        <v>955</v>
      </c>
      <c r="D463" s="1" t="s">
        <v>497</v>
      </c>
    </row>
    <row r="464" spans="1:4" x14ac:dyDescent="0.2">
      <c r="A464" s="1" t="s">
        <v>983</v>
      </c>
      <c r="B464" s="1" t="s">
        <v>954</v>
      </c>
      <c r="C464" s="1" t="s">
        <v>955</v>
      </c>
      <c r="D464" s="1" t="s">
        <v>497</v>
      </c>
    </row>
    <row r="465" spans="1:4" x14ac:dyDescent="0.2">
      <c r="A465" s="1" t="s">
        <v>984</v>
      </c>
      <c r="B465" s="1" t="s">
        <v>954</v>
      </c>
      <c r="C465" s="1" t="s">
        <v>955</v>
      </c>
      <c r="D465" s="1" t="s">
        <v>497</v>
      </c>
    </row>
    <row r="466" spans="1:4" x14ac:dyDescent="0.2">
      <c r="A466" s="1" t="s">
        <v>985</v>
      </c>
      <c r="B466" s="1" t="s">
        <v>954</v>
      </c>
      <c r="C466" s="1" t="s">
        <v>955</v>
      </c>
      <c r="D466" s="1" t="s">
        <v>497</v>
      </c>
    </row>
    <row r="467" spans="1:4" x14ac:dyDescent="0.2">
      <c r="A467" s="1" t="s">
        <v>986</v>
      </c>
      <c r="B467" s="1" t="s">
        <v>954</v>
      </c>
      <c r="C467" s="1" t="s">
        <v>955</v>
      </c>
      <c r="D467" s="1" t="s">
        <v>497</v>
      </c>
    </row>
    <row r="468" spans="1:4" x14ac:dyDescent="0.2">
      <c r="A468" s="1" t="s">
        <v>987</v>
      </c>
      <c r="B468" s="1" t="s">
        <v>954</v>
      </c>
      <c r="C468" s="1" t="s">
        <v>955</v>
      </c>
      <c r="D468" s="1" t="s">
        <v>497</v>
      </c>
    </row>
    <row r="469" spans="1:4" x14ac:dyDescent="0.2">
      <c r="A469" s="1" t="s">
        <v>988</v>
      </c>
      <c r="B469" s="1" t="s">
        <v>954</v>
      </c>
      <c r="C469" s="1" t="s">
        <v>955</v>
      </c>
      <c r="D469" s="1" t="s">
        <v>543</v>
      </c>
    </row>
    <row r="470" spans="1:4" x14ac:dyDescent="0.2">
      <c r="A470" s="1" t="s">
        <v>989</v>
      </c>
      <c r="B470" s="1" t="s">
        <v>954</v>
      </c>
      <c r="C470" s="1" t="s">
        <v>955</v>
      </c>
      <c r="D470" s="1" t="s">
        <v>545</v>
      </c>
    </row>
    <row r="471" spans="1:4" x14ac:dyDescent="0.2">
      <c r="A471" s="1" t="s">
        <v>990</v>
      </c>
      <c r="B471" s="1" t="s">
        <v>954</v>
      </c>
      <c r="C471" s="1" t="s">
        <v>955</v>
      </c>
      <c r="D471" s="1" t="s">
        <v>547</v>
      </c>
    </row>
    <row r="472" spans="1:4" x14ac:dyDescent="0.2">
      <c r="A472" s="1" t="s">
        <v>991</v>
      </c>
      <c r="B472" s="1" t="s">
        <v>954</v>
      </c>
      <c r="C472" s="1" t="s">
        <v>992</v>
      </c>
      <c r="D472" s="1" t="s">
        <v>485</v>
      </c>
    </row>
    <row r="473" spans="1:4" x14ac:dyDescent="0.2">
      <c r="A473" s="1" t="s">
        <v>993</v>
      </c>
      <c r="B473" s="1" t="s">
        <v>954</v>
      </c>
      <c r="C473" s="1" t="s">
        <v>992</v>
      </c>
      <c r="D473" s="1" t="s">
        <v>487</v>
      </c>
    </row>
    <row r="474" spans="1:4" x14ac:dyDescent="0.2">
      <c r="A474" s="1" t="s">
        <v>994</v>
      </c>
      <c r="B474" s="1" t="s">
        <v>954</v>
      </c>
      <c r="C474" s="1" t="s">
        <v>992</v>
      </c>
      <c r="D474" s="1" t="s">
        <v>489</v>
      </c>
    </row>
    <row r="475" spans="1:4" x14ac:dyDescent="0.2">
      <c r="A475" s="1" t="s">
        <v>995</v>
      </c>
      <c r="B475" s="1" t="s">
        <v>954</v>
      </c>
      <c r="C475" s="1" t="s">
        <v>992</v>
      </c>
      <c r="D475" s="1" t="s">
        <v>491</v>
      </c>
    </row>
    <row r="476" spans="1:4" x14ac:dyDescent="0.2">
      <c r="A476" s="1" t="s">
        <v>996</v>
      </c>
      <c r="B476" s="1" t="s">
        <v>954</v>
      </c>
      <c r="C476" s="1" t="s">
        <v>992</v>
      </c>
      <c r="D476" s="1" t="s">
        <v>493</v>
      </c>
    </row>
    <row r="477" spans="1:4" x14ac:dyDescent="0.2">
      <c r="A477" s="1" t="s">
        <v>997</v>
      </c>
      <c r="B477" s="1" t="s">
        <v>954</v>
      </c>
      <c r="C477" s="1" t="s">
        <v>992</v>
      </c>
      <c r="D477" s="1" t="s">
        <v>495</v>
      </c>
    </row>
    <row r="478" spans="1:4" x14ac:dyDescent="0.2">
      <c r="A478" s="1" t="s">
        <v>998</v>
      </c>
      <c r="B478" s="1" t="s">
        <v>954</v>
      </c>
      <c r="C478" s="1" t="s">
        <v>992</v>
      </c>
      <c r="D478" s="1" t="s">
        <v>497</v>
      </c>
    </row>
    <row r="479" spans="1:4" x14ac:dyDescent="0.2">
      <c r="A479" s="1" t="s">
        <v>999</v>
      </c>
      <c r="B479" s="1" t="s">
        <v>954</v>
      </c>
      <c r="C479" s="1" t="s">
        <v>992</v>
      </c>
      <c r="D479" s="1" t="s">
        <v>499</v>
      </c>
    </row>
    <row r="480" spans="1:4" x14ac:dyDescent="0.2">
      <c r="A480" s="1" t="s">
        <v>1000</v>
      </c>
      <c r="B480" s="1" t="s">
        <v>954</v>
      </c>
      <c r="C480" s="1" t="s">
        <v>992</v>
      </c>
      <c r="D480" s="1" t="s">
        <v>501</v>
      </c>
    </row>
    <row r="481" spans="1:4" x14ac:dyDescent="0.2">
      <c r="A481" s="1" t="s">
        <v>1001</v>
      </c>
      <c r="B481" s="1" t="s">
        <v>954</v>
      </c>
      <c r="C481" s="1" t="s">
        <v>992</v>
      </c>
      <c r="D481" s="1" t="s">
        <v>503</v>
      </c>
    </row>
    <row r="482" spans="1:4" x14ac:dyDescent="0.2">
      <c r="A482" s="1" t="s">
        <v>1002</v>
      </c>
      <c r="B482" s="1" t="s">
        <v>954</v>
      </c>
      <c r="C482" s="1" t="s">
        <v>992</v>
      </c>
      <c r="D482" s="1" t="s">
        <v>505</v>
      </c>
    </row>
    <row r="483" spans="1:4" x14ac:dyDescent="0.2">
      <c r="A483" s="1" t="s">
        <v>1003</v>
      </c>
      <c r="B483" s="1" t="s">
        <v>954</v>
      </c>
      <c r="C483" s="1" t="s">
        <v>992</v>
      </c>
      <c r="D483" s="1" t="s">
        <v>507</v>
      </c>
    </row>
    <row r="484" spans="1:4" x14ac:dyDescent="0.2">
      <c r="A484" s="1" t="s">
        <v>1004</v>
      </c>
      <c r="B484" s="1" t="s">
        <v>954</v>
      </c>
      <c r="C484" s="1" t="s">
        <v>992</v>
      </c>
      <c r="D484" s="1" t="s">
        <v>509</v>
      </c>
    </row>
    <row r="485" spans="1:4" x14ac:dyDescent="0.2">
      <c r="A485" s="1" t="s">
        <v>1005</v>
      </c>
      <c r="B485" s="1" t="s">
        <v>954</v>
      </c>
      <c r="C485" s="1" t="s">
        <v>992</v>
      </c>
      <c r="D485" s="1" t="s">
        <v>511</v>
      </c>
    </row>
    <row r="486" spans="1:4" x14ac:dyDescent="0.2">
      <c r="A486" s="1" t="s">
        <v>1006</v>
      </c>
      <c r="B486" s="1" t="s">
        <v>954</v>
      </c>
      <c r="C486" s="1" t="s">
        <v>992</v>
      </c>
      <c r="D486" s="1" t="s">
        <v>513</v>
      </c>
    </row>
    <row r="487" spans="1:4" x14ac:dyDescent="0.2">
      <c r="A487" s="1" t="s">
        <v>1007</v>
      </c>
      <c r="B487" s="1" t="s">
        <v>954</v>
      </c>
      <c r="C487" s="1" t="s">
        <v>992</v>
      </c>
      <c r="D487" s="1" t="s">
        <v>515</v>
      </c>
    </row>
    <row r="488" spans="1:4" x14ac:dyDescent="0.2">
      <c r="A488" s="1" t="s">
        <v>1008</v>
      </c>
      <c r="B488" s="1" t="s">
        <v>954</v>
      </c>
      <c r="C488" s="1" t="s">
        <v>992</v>
      </c>
      <c r="D488" s="1" t="s">
        <v>517</v>
      </c>
    </row>
    <row r="489" spans="1:4" x14ac:dyDescent="0.2">
      <c r="A489" s="1" t="s">
        <v>1009</v>
      </c>
      <c r="B489" s="1" t="s">
        <v>954</v>
      </c>
      <c r="C489" s="1" t="s">
        <v>992</v>
      </c>
      <c r="D489" s="1" t="s">
        <v>519</v>
      </c>
    </row>
    <row r="490" spans="1:4" x14ac:dyDescent="0.2">
      <c r="A490" s="1" t="s">
        <v>1010</v>
      </c>
      <c r="B490" s="1" t="s">
        <v>954</v>
      </c>
      <c r="C490" s="1" t="s">
        <v>992</v>
      </c>
      <c r="D490" s="1" t="s">
        <v>521</v>
      </c>
    </row>
    <row r="491" spans="1:4" x14ac:dyDescent="0.2">
      <c r="A491" s="1" t="s">
        <v>1011</v>
      </c>
      <c r="B491" s="1" t="s">
        <v>954</v>
      </c>
      <c r="C491" s="1" t="s">
        <v>992</v>
      </c>
      <c r="D491" s="1" t="s">
        <v>523</v>
      </c>
    </row>
    <row r="492" spans="1:4" x14ac:dyDescent="0.2">
      <c r="A492" s="1" t="s">
        <v>1012</v>
      </c>
      <c r="B492" s="1" t="s">
        <v>954</v>
      </c>
      <c r="C492" s="1" t="s">
        <v>992</v>
      </c>
      <c r="D492" s="1" t="s">
        <v>525</v>
      </c>
    </row>
    <row r="493" spans="1:4" x14ac:dyDescent="0.2">
      <c r="A493" s="1" t="s">
        <v>1013</v>
      </c>
      <c r="B493" s="1" t="s">
        <v>954</v>
      </c>
      <c r="C493" s="1" t="s">
        <v>992</v>
      </c>
      <c r="D493" s="1" t="s">
        <v>497</v>
      </c>
    </row>
    <row r="494" spans="1:4" x14ac:dyDescent="0.2">
      <c r="A494" s="1" t="s">
        <v>1014</v>
      </c>
      <c r="B494" s="1" t="s">
        <v>954</v>
      </c>
      <c r="C494" s="1" t="s">
        <v>992</v>
      </c>
      <c r="D494" s="1" t="s">
        <v>528</v>
      </c>
    </row>
    <row r="495" spans="1:4" x14ac:dyDescent="0.2">
      <c r="A495" s="1" t="s">
        <v>1015</v>
      </c>
      <c r="B495" s="1" t="s">
        <v>954</v>
      </c>
      <c r="C495" s="1" t="s">
        <v>992</v>
      </c>
      <c r="D495" s="1" t="s">
        <v>497</v>
      </c>
    </row>
    <row r="496" spans="1:4" x14ac:dyDescent="0.2">
      <c r="A496" s="1" t="s">
        <v>1016</v>
      </c>
      <c r="B496" s="1" t="s">
        <v>954</v>
      </c>
      <c r="C496" s="1" t="s">
        <v>992</v>
      </c>
      <c r="D496" s="1" t="s">
        <v>531</v>
      </c>
    </row>
    <row r="497" spans="1:4" x14ac:dyDescent="0.2">
      <c r="A497" s="1" t="s">
        <v>1017</v>
      </c>
      <c r="B497" s="1" t="s">
        <v>954</v>
      </c>
      <c r="C497" s="1" t="s">
        <v>992</v>
      </c>
      <c r="D497" s="1" t="s">
        <v>533</v>
      </c>
    </row>
    <row r="498" spans="1:4" x14ac:dyDescent="0.2">
      <c r="A498" s="1" t="s">
        <v>1018</v>
      </c>
      <c r="B498" s="1" t="s">
        <v>954</v>
      </c>
      <c r="C498" s="1" t="s">
        <v>992</v>
      </c>
      <c r="D498" s="1" t="s">
        <v>535</v>
      </c>
    </row>
    <row r="499" spans="1:4" x14ac:dyDescent="0.2">
      <c r="A499" s="1" t="s">
        <v>1019</v>
      </c>
      <c r="B499" s="1" t="s">
        <v>954</v>
      </c>
      <c r="C499" s="1" t="s">
        <v>992</v>
      </c>
      <c r="D499" s="1" t="s">
        <v>497</v>
      </c>
    </row>
    <row r="500" spans="1:4" x14ac:dyDescent="0.2">
      <c r="A500" s="1" t="s">
        <v>1020</v>
      </c>
      <c r="B500" s="1" t="s">
        <v>954</v>
      </c>
      <c r="C500" s="1" t="s">
        <v>992</v>
      </c>
      <c r="D500" s="1" t="s">
        <v>497</v>
      </c>
    </row>
    <row r="501" spans="1:4" x14ac:dyDescent="0.2">
      <c r="A501" s="1" t="s">
        <v>1021</v>
      </c>
      <c r="B501" s="1" t="s">
        <v>954</v>
      </c>
      <c r="C501" s="1" t="s">
        <v>992</v>
      </c>
      <c r="D501" s="1" t="s">
        <v>497</v>
      </c>
    </row>
    <row r="502" spans="1:4" x14ac:dyDescent="0.2">
      <c r="A502" s="1" t="s">
        <v>1022</v>
      </c>
      <c r="B502" s="1" t="s">
        <v>954</v>
      </c>
      <c r="C502" s="1" t="s">
        <v>992</v>
      </c>
      <c r="D502" s="1" t="s">
        <v>497</v>
      </c>
    </row>
    <row r="503" spans="1:4" x14ac:dyDescent="0.2">
      <c r="A503" s="1" t="s">
        <v>1023</v>
      </c>
      <c r="B503" s="1" t="s">
        <v>954</v>
      </c>
      <c r="C503" s="1" t="s">
        <v>992</v>
      </c>
      <c r="D503" s="1" t="s">
        <v>497</v>
      </c>
    </row>
    <row r="504" spans="1:4" x14ac:dyDescent="0.2">
      <c r="A504" s="1" t="s">
        <v>1024</v>
      </c>
      <c r="B504" s="1" t="s">
        <v>954</v>
      </c>
      <c r="C504" s="1" t="s">
        <v>992</v>
      </c>
      <c r="D504" s="1" t="s">
        <v>497</v>
      </c>
    </row>
    <row r="505" spans="1:4" x14ac:dyDescent="0.2">
      <c r="A505" s="1" t="s">
        <v>1025</v>
      </c>
      <c r="B505" s="1" t="s">
        <v>954</v>
      </c>
      <c r="C505" s="1" t="s">
        <v>992</v>
      </c>
      <c r="D505" s="1" t="s">
        <v>543</v>
      </c>
    </row>
    <row r="506" spans="1:4" x14ac:dyDescent="0.2">
      <c r="A506" s="1" t="s">
        <v>1026</v>
      </c>
      <c r="B506" s="1" t="s">
        <v>954</v>
      </c>
      <c r="C506" s="1" t="s">
        <v>992</v>
      </c>
      <c r="D506" s="1" t="s">
        <v>545</v>
      </c>
    </row>
    <row r="507" spans="1:4" x14ac:dyDescent="0.2">
      <c r="A507" s="1" t="s">
        <v>1027</v>
      </c>
      <c r="B507" s="1" t="s">
        <v>954</v>
      </c>
      <c r="C507" s="1" t="s">
        <v>992</v>
      </c>
      <c r="D507" s="1" t="s">
        <v>547</v>
      </c>
    </row>
    <row r="508" spans="1:4" x14ac:dyDescent="0.2">
      <c r="A508" s="1" t="s">
        <v>1028</v>
      </c>
      <c r="B508" s="1" t="s">
        <v>1029</v>
      </c>
      <c r="C508" s="1" t="s">
        <v>1030</v>
      </c>
      <c r="D508" s="1" t="s">
        <v>485</v>
      </c>
    </row>
    <row r="509" spans="1:4" x14ac:dyDescent="0.2">
      <c r="A509" s="1" t="s">
        <v>1031</v>
      </c>
      <c r="B509" s="1" t="s">
        <v>1029</v>
      </c>
      <c r="C509" s="1" t="s">
        <v>1030</v>
      </c>
      <c r="D509" s="1" t="s">
        <v>487</v>
      </c>
    </row>
    <row r="510" spans="1:4" x14ac:dyDescent="0.2">
      <c r="A510" s="1" t="s">
        <v>1032</v>
      </c>
      <c r="B510" s="1" t="s">
        <v>1029</v>
      </c>
      <c r="C510" s="1" t="s">
        <v>1030</v>
      </c>
      <c r="D510" s="1" t="s">
        <v>489</v>
      </c>
    </row>
    <row r="511" spans="1:4" x14ac:dyDescent="0.2">
      <c r="A511" s="1" t="s">
        <v>1033</v>
      </c>
      <c r="B511" s="1" t="s">
        <v>1029</v>
      </c>
      <c r="C511" s="1" t="s">
        <v>1030</v>
      </c>
      <c r="D511" s="1" t="s">
        <v>491</v>
      </c>
    </row>
    <row r="512" spans="1:4" x14ac:dyDescent="0.2">
      <c r="A512" s="1" t="s">
        <v>1034</v>
      </c>
      <c r="B512" s="1" t="s">
        <v>1029</v>
      </c>
      <c r="C512" s="1" t="s">
        <v>1030</v>
      </c>
      <c r="D512" s="1" t="s">
        <v>493</v>
      </c>
    </row>
    <row r="513" spans="1:4" x14ac:dyDescent="0.2">
      <c r="A513" s="1" t="s">
        <v>1035</v>
      </c>
      <c r="B513" s="1" t="s">
        <v>1029</v>
      </c>
      <c r="C513" s="1" t="s">
        <v>1030</v>
      </c>
      <c r="D513" s="1" t="s">
        <v>495</v>
      </c>
    </row>
    <row r="514" spans="1:4" x14ac:dyDescent="0.2">
      <c r="A514" s="1" t="s">
        <v>1036</v>
      </c>
      <c r="B514" s="1" t="s">
        <v>1029</v>
      </c>
      <c r="C514" s="1" t="s">
        <v>1030</v>
      </c>
      <c r="D514" s="1" t="s">
        <v>497</v>
      </c>
    </row>
    <row r="515" spans="1:4" x14ac:dyDescent="0.2">
      <c r="A515" s="1" t="s">
        <v>1037</v>
      </c>
      <c r="B515" s="1" t="s">
        <v>1029</v>
      </c>
      <c r="C515" s="1" t="s">
        <v>1030</v>
      </c>
      <c r="D515" s="1" t="s">
        <v>499</v>
      </c>
    </row>
    <row r="516" spans="1:4" x14ac:dyDescent="0.2">
      <c r="A516" s="1" t="s">
        <v>1038</v>
      </c>
      <c r="B516" s="1" t="s">
        <v>1029</v>
      </c>
      <c r="C516" s="1" t="s">
        <v>1030</v>
      </c>
      <c r="D516" s="1" t="s">
        <v>501</v>
      </c>
    </row>
    <row r="517" spans="1:4" x14ac:dyDescent="0.2">
      <c r="A517" s="1" t="s">
        <v>1039</v>
      </c>
      <c r="B517" s="1" t="s">
        <v>1029</v>
      </c>
      <c r="C517" s="1" t="s">
        <v>1030</v>
      </c>
      <c r="D517" s="1" t="s">
        <v>503</v>
      </c>
    </row>
    <row r="518" spans="1:4" x14ac:dyDescent="0.2">
      <c r="A518" s="1" t="s">
        <v>1040</v>
      </c>
      <c r="B518" s="1" t="s">
        <v>1029</v>
      </c>
      <c r="C518" s="1" t="s">
        <v>1030</v>
      </c>
      <c r="D518" s="1" t="s">
        <v>505</v>
      </c>
    </row>
    <row r="519" spans="1:4" x14ac:dyDescent="0.2">
      <c r="A519" s="1" t="s">
        <v>1041</v>
      </c>
      <c r="B519" s="1" t="s">
        <v>1029</v>
      </c>
      <c r="C519" s="1" t="s">
        <v>1030</v>
      </c>
      <c r="D519" s="1" t="s">
        <v>507</v>
      </c>
    </row>
    <row r="520" spans="1:4" x14ac:dyDescent="0.2">
      <c r="A520" s="1" t="s">
        <v>1042</v>
      </c>
      <c r="B520" s="1" t="s">
        <v>1029</v>
      </c>
      <c r="C520" s="1" t="s">
        <v>1030</v>
      </c>
      <c r="D520" s="1" t="s">
        <v>509</v>
      </c>
    </row>
    <row r="521" spans="1:4" x14ac:dyDescent="0.2">
      <c r="A521" s="1" t="s">
        <v>1043</v>
      </c>
      <c r="B521" s="1" t="s">
        <v>1029</v>
      </c>
      <c r="C521" s="1" t="s">
        <v>1030</v>
      </c>
      <c r="D521" s="1" t="s">
        <v>511</v>
      </c>
    </row>
    <row r="522" spans="1:4" x14ac:dyDescent="0.2">
      <c r="A522" s="1" t="s">
        <v>1044</v>
      </c>
      <c r="B522" s="1" t="s">
        <v>1029</v>
      </c>
      <c r="C522" s="1" t="s">
        <v>1030</v>
      </c>
      <c r="D522" s="1" t="s">
        <v>513</v>
      </c>
    </row>
    <row r="523" spans="1:4" x14ac:dyDescent="0.2">
      <c r="A523" s="1" t="s">
        <v>1045</v>
      </c>
      <c r="B523" s="1" t="s">
        <v>1029</v>
      </c>
      <c r="C523" s="1" t="s">
        <v>1030</v>
      </c>
      <c r="D523" s="1" t="s">
        <v>515</v>
      </c>
    </row>
    <row r="524" spans="1:4" x14ac:dyDescent="0.2">
      <c r="A524" s="1" t="s">
        <v>1046</v>
      </c>
      <c r="B524" s="1" t="s">
        <v>1029</v>
      </c>
      <c r="C524" s="1" t="s">
        <v>1030</v>
      </c>
      <c r="D524" s="1" t="s">
        <v>517</v>
      </c>
    </row>
    <row r="525" spans="1:4" x14ac:dyDescent="0.2">
      <c r="A525" s="1" t="s">
        <v>1047</v>
      </c>
      <c r="B525" s="1" t="s">
        <v>1029</v>
      </c>
      <c r="C525" s="1" t="s">
        <v>1030</v>
      </c>
      <c r="D525" s="1" t="s">
        <v>519</v>
      </c>
    </row>
    <row r="526" spans="1:4" x14ac:dyDescent="0.2">
      <c r="A526" s="1" t="s">
        <v>1048</v>
      </c>
      <c r="B526" s="1" t="s">
        <v>1029</v>
      </c>
      <c r="C526" s="1" t="s">
        <v>1030</v>
      </c>
      <c r="D526" s="1" t="s">
        <v>521</v>
      </c>
    </row>
    <row r="527" spans="1:4" x14ac:dyDescent="0.2">
      <c r="A527" s="1" t="s">
        <v>1049</v>
      </c>
      <c r="B527" s="1" t="s">
        <v>1029</v>
      </c>
      <c r="C527" s="1" t="s">
        <v>1030</v>
      </c>
      <c r="D527" s="1" t="s">
        <v>523</v>
      </c>
    </row>
    <row r="528" spans="1:4" x14ac:dyDescent="0.2">
      <c r="A528" s="1" t="s">
        <v>1050</v>
      </c>
      <c r="B528" s="1" t="s">
        <v>1029</v>
      </c>
      <c r="C528" s="1" t="s">
        <v>1030</v>
      </c>
      <c r="D528" s="1" t="s">
        <v>525</v>
      </c>
    </row>
    <row r="529" spans="1:4" x14ac:dyDescent="0.2">
      <c r="A529" s="1" t="s">
        <v>1051</v>
      </c>
      <c r="B529" s="1" t="s">
        <v>1029</v>
      </c>
      <c r="C529" s="1" t="s">
        <v>1030</v>
      </c>
      <c r="D529" s="1" t="s">
        <v>497</v>
      </c>
    </row>
    <row r="530" spans="1:4" x14ac:dyDescent="0.2">
      <c r="A530" s="1" t="s">
        <v>1052</v>
      </c>
      <c r="B530" s="1" t="s">
        <v>1029</v>
      </c>
      <c r="C530" s="1" t="s">
        <v>1030</v>
      </c>
      <c r="D530" s="1" t="s">
        <v>528</v>
      </c>
    </row>
    <row r="531" spans="1:4" x14ac:dyDescent="0.2">
      <c r="A531" s="1" t="s">
        <v>1053</v>
      </c>
      <c r="B531" s="1" t="s">
        <v>1029</v>
      </c>
      <c r="C531" s="1" t="s">
        <v>1030</v>
      </c>
      <c r="D531" s="1" t="s">
        <v>497</v>
      </c>
    </row>
    <row r="532" spans="1:4" x14ac:dyDescent="0.2">
      <c r="A532" s="1" t="s">
        <v>1054</v>
      </c>
      <c r="B532" s="1" t="s">
        <v>1029</v>
      </c>
      <c r="C532" s="1" t="s">
        <v>1030</v>
      </c>
      <c r="D532" s="1" t="s">
        <v>531</v>
      </c>
    </row>
    <row r="533" spans="1:4" x14ac:dyDescent="0.2">
      <c r="A533" s="1" t="s">
        <v>1055</v>
      </c>
      <c r="B533" s="1" t="s">
        <v>1029</v>
      </c>
      <c r="C533" s="1" t="s">
        <v>1030</v>
      </c>
      <c r="D533" s="1" t="s">
        <v>533</v>
      </c>
    </row>
    <row r="534" spans="1:4" x14ac:dyDescent="0.2">
      <c r="A534" s="1" t="s">
        <v>1056</v>
      </c>
      <c r="B534" s="1" t="s">
        <v>1029</v>
      </c>
      <c r="C534" s="1" t="s">
        <v>1030</v>
      </c>
      <c r="D534" s="1" t="s">
        <v>535</v>
      </c>
    </row>
    <row r="535" spans="1:4" x14ac:dyDescent="0.2">
      <c r="A535" s="1" t="s">
        <v>1057</v>
      </c>
      <c r="B535" s="1" t="s">
        <v>1029</v>
      </c>
      <c r="C535" s="1" t="s">
        <v>1030</v>
      </c>
      <c r="D535" s="1" t="s">
        <v>497</v>
      </c>
    </row>
    <row r="536" spans="1:4" x14ac:dyDescent="0.2">
      <c r="A536" s="1" t="s">
        <v>1058</v>
      </c>
      <c r="B536" s="1" t="s">
        <v>1029</v>
      </c>
      <c r="C536" s="1" t="s">
        <v>1030</v>
      </c>
      <c r="D536" s="1" t="s">
        <v>497</v>
      </c>
    </row>
    <row r="537" spans="1:4" x14ac:dyDescent="0.2">
      <c r="A537" s="1" t="s">
        <v>1059</v>
      </c>
      <c r="B537" s="1" t="s">
        <v>1029</v>
      </c>
      <c r="C537" s="1" t="s">
        <v>1030</v>
      </c>
      <c r="D537" s="1" t="s">
        <v>497</v>
      </c>
    </row>
    <row r="538" spans="1:4" x14ac:dyDescent="0.2">
      <c r="A538" s="1" t="s">
        <v>1060</v>
      </c>
      <c r="B538" s="1" t="s">
        <v>1029</v>
      </c>
      <c r="C538" s="1" t="s">
        <v>1030</v>
      </c>
      <c r="D538" s="1" t="s">
        <v>497</v>
      </c>
    </row>
    <row r="539" spans="1:4" x14ac:dyDescent="0.2">
      <c r="A539" s="1" t="s">
        <v>1061</v>
      </c>
      <c r="B539" s="1" t="s">
        <v>1029</v>
      </c>
      <c r="C539" s="1" t="s">
        <v>1030</v>
      </c>
      <c r="D539" s="1" t="s">
        <v>497</v>
      </c>
    </row>
    <row r="540" spans="1:4" x14ac:dyDescent="0.2">
      <c r="A540" s="1" t="s">
        <v>1062</v>
      </c>
      <c r="B540" s="1" t="s">
        <v>1029</v>
      </c>
      <c r="C540" s="1" t="s">
        <v>1030</v>
      </c>
      <c r="D540" s="1" t="s">
        <v>497</v>
      </c>
    </row>
    <row r="541" spans="1:4" x14ac:dyDescent="0.2">
      <c r="A541" s="1" t="s">
        <v>1063</v>
      </c>
      <c r="B541" s="1" t="s">
        <v>1029</v>
      </c>
      <c r="C541" s="1" t="s">
        <v>1030</v>
      </c>
      <c r="D541" s="1" t="s">
        <v>543</v>
      </c>
    </row>
    <row r="542" spans="1:4" x14ac:dyDescent="0.2">
      <c r="A542" s="1" t="s">
        <v>1064</v>
      </c>
      <c r="B542" s="1" t="s">
        <v>1029</v>
      </c>
      <c r="C542" s="1" t="s">
        <v>1030</v>
      </c>
      <c r="D542" s="1" t="s">
        <v>545</v>
      </c>
    </row>
    <row r="543" spans="1:4" x14ac:dyDescent="0.2">
      <c r="A543" s="1" t="s">
        <v>1065</v>
      </c>
      <c r="B543" s="1" t="s">
        <v>1029</v>
      </c>
      <c r="C543" s="1" t="s">
        <v>1030</v>
      </c>
      <c r="D543" s="1" t="s">
        <v>547</v>
      </c>
    </row>
    <row r="544" spans="1:4" x14ac:dyDescent="0.2">
      <c r="A544" s="1" t="s">
        <v>1066</v>
      </c>
      <c r="B544" s="1" t="s">
        <v>1029</v>
      </c>
      <c r="C544" s="1" t="s">
        <v>1067</v>
      </c>
      <c r="D544" s="1" t="s">
        <v>485</v>
      </c>
    </row>
    <row r="545" spans="1:4" x14ac:dyDescent="0.2">
      <c r="A545" s="1" t="s">
        <v>1068</v>
      </c>
      <c r="B545" s="1" t="s">
        <v>1029</v>
      </c>
      <c r="C545" s="1" t="s">
        <v>1067</v>
      </c>
      <c r="D545" s="1" t="s">
        <v>487</v>
      </c>
    </row>
    <row r="546" spans="1:4" x14ac:dyDescent="0.2">
      <c r="A546" s="1" t="s">
        <v>1069</v>
      </c>
      <c r="B546" s="1" t="s">
        <v>1029</v>
      </c>
      <c r="C546" s="1" t="s">
        <v>1067</v>
      </c>
      <c r="D546" s="1" t="s">
        <v>489</v>
      </c>
    </row>
    <row r="547" spans="1:4" x14ac:dyDescent="0.2">
      <c r="A547" s="1" t="s">
        <v>1070</v>
      </c>
      <c r="B547" s="1" t="s">
        <v>1029</v>
      </c>
      <c r="C547" s="1" t="s">
        <v>1067</v>
      </c>
      <c r="D547" s="1" t="s">
        <v>491</v>
      </c>
    </row>
    <row r="548" spans="1:4" x14ac:dyDescent="0.2">
      <c r="A548" s="1" t="s">
        <v>1071</v>
      </c>
      <c r="B548" s="1" t="s">
        <v>1029</v>
      </c>
      <c r="C548" s="1" t="s">
        <v>1067</v>
      </c>
      <c r="D548" s="1" t="s">
        <v>493</v>
      </c>
    </row>
    <row r="549" spans="1:4" x14ac:dyDescent="0.2">
      <c r="A549" s="1" t="s">
        <v>1072</v>
      </c>
      <c r="B549" s="1" t="s">
        <v>1029</v>
      </c>
      <c r="C549" s="1" t="s">
        <v>1067</v>
      </c>
      <c r="D549" s="1" t="s">
        <v>495</v>
      </c>
    </row>
    <row r="550" spans="1:4" x14ac:dyDescent="0.2">
      <c r="A550" s="1" t="s">
        <v>1073</v>
      </c>
      <c r="B550" s="1" t="s">
        <v>1029</v>
      </c>
      <c r="C550" s="1" t="s">
        <v>1067</v>
      </c>
      <c r="D550" s="1" t="s">
        <v>497</v>
      </c>
    </row>
    <row r="551" spans="1:4" x14ac:dyDescent="0.2">
      <c r="A551" s="1" t="s">
        <v>1074</v>
      </c>
      <c r="B551" s="1" t="s">
        <v>1029</v>
      </c>
      <c r="C551" s="1" t="s">
        <v>1067</v>
      </c>
      <c r="D551" s="1" t="s">
        <v>499</v>
      </c>
    </row>
    <row r="552" spans="1:4" x14ac:dyDescent="0.2">
      <c r="A552" s="1" t="s">
        <v>1075</v>
      </c>
      <c r="B552" s="1" t="s">
        <v>1029</v>
      </c>
      <c r="C552" s="1" t="s">
        <v>1067</v>
      </c>
      <c r="D552" s="1" t="s">
        <v>501</v>
      </c>
    </row>
    <row r="553" spans="1:4" x14ac:dyDescent="0.2">
      <c r="A553" s="1" t="s">
        <v>1076</v>
      </c>
      <c r="B553" s="1" t="s">
        <v>1029</v>
      </c>
      <c r="C553" s="1" t="s">
        <v>1067</v>
      </c>
      <c r="D553" s="1" t="s">
        <v>503</v>
      </c>
    </row>
    <row r="554" spans="1:4" x14ac:dyDescent="0.2">
      <c r="A554" s="1" t="s">
        <v>1077</v>
      </c>
      <c r="B554" s="1" t="s">
        <v>1029</v>
      </c>
      <c r="C554" s="1" t="s">
        <v>1067</v>
      </c>
      <c r="D554" s="1" t="s">
        <v>505</v>
      </c>
    </row>
    <row r="555" spans="1:4" x14ac:dyDescent="0.2">
      <c r="A555" s="1" t="s">
        <v>1078</v>
      </c>
      <c r="B555" s="1" t="s">
        <v>1029</v>
      </c>
      <c r="C555" s="1" t="s">
        <v>1067</v>
      </c>
      <c r="D555" s="1" t="s">
        <v>507</v>
      </c>
    </row>
    <row r="556" spans="1:4" x14ac:dyDescent="0.2">
      <c r="A556" s="1" t="s">
        <v>1079</v>
      </c>
      <c r="B556" s="1" t="s">
        <v>1029</v>
      </c>
      <c r="C556" s="1" t="s">
        <v>1067</v>
      </c>
      <c r="D556" s="1" t="s">
        <v>509</v>
      </c>
    </row>
    <row r="557" spans="1:4" x14ac:dyDescent="0.2">
      <c r="A557" s="1" t="s">
        <v>1080</v>
      </c>
      <c r="B557" s="1" t="s">
        <v>1029</v>
      </c>
      <c r="C557" s="1" t="s">
        <v>1067</v>
      </c>
      <c r="D557" s="1" t="s">
        <v>511</v>
      </c>
    </row>
    <row r="558" spans="1:4" x14ac:dyDescent="0.2">
      <c r="A558" s="1" t="s">
        <v>1081</v>
      </c>
      <c r="B558" s="1" t="s">
        <v>1029</v>
      </c>
      <c r="C558" s="1" t="s">
        <v>1067</v>
      </c>
      <c r="D558" s="1" t="s">
        <v>513</v>
      </c>
    </row>
    <row r="559" spans="1:4" x14ac:dyDescent="0.2">
      <c r="A559" s="1" t="s">
        <v>1082</v>
      </c>
      <c r="B559" s="1" t="s">
        <v>1029</v>
      </c>
      <c r="C559" s="1" t="s">
        <v>1067</v>
      </c>
      <c r="D559" s="1" t="s">
        <v>515</v>
      </c>
    </row>
    <row r="560" spans="1:4" x14ac:dyDescent="0.2">
      <c r="A560" s="1" t="s">
        <v>1083</v>
      </c>
      <c r="B560" s="1" t="s">
        <v>1029</v>
      </c>
      <c r="C560" s="1" t="s">
        <v>1067</v>
      </c>
      <c r="D560" s="1" t="s">
        <v>517</v>
      </c>
    </row>
    <row r="561" spans="1:4" x14ac:dyDescent="0.2">
      <c r="A561" s="1" t="s">
        <v>1084</v>
      </c>
      <c r="B561" s="1" t="s">
        <v>1029</v>
      </c>
      <c r="C561" s="1" t="s">
        <v>1067</v>
      </c>
      <c r="D561" s="1" t="s">
        <v>519</v>
      </c>
    </row>
    <row r="562" spans="1:4" x14ac:dyDescent="0.2">
      <c r="A562" s="1" t="s">
        <v>1085</v>
      </c>
      <c r="B562" s="1" t="s">
        <v>1029</v>
      </c>
      <c r="C562" s="1" t="s">
        <v>1067</v>
      </c>
      <c r="D562" s="1" t="s">
        <v>521</v>
      </c>
    </row>
    <row r="563" spans="1:4" x14ac:dyDescent="0.2">
      <c r="A563" s="1" t="s">
        <v>1086</v>
      </c>
      <c r="B563" s="1" t="s">
        <v>1029</v>
      </c>
      <c r="C563" s="1" t="s">
        <v>1067</v>
      </c>
      <c r="D563" s="1" t="s">
        <v>523</v>
      </c>
    </row>
    <row r="564" spans="1:4" x14ac:dyDescent="0.2">
      <c r="A564" s="1" t="s">
        <v>1087</v>
      </c>
      <c r="B564" s="1" t="s">
        <v>1029</v>
      </c>
      <c r="C564" s="1" t="s">
        <v>1067</v>
      </c>
      <c r="D564" s="1" t="s">
        <v>525</v>
      </c>
    </row>
    <row r="565" spans="1:4" x14ac:dyDescent="0.2">
      <c r="A565" s="1" t="s">
        <v>1088</v>
      </c>
      <c r="B565" s="1" t="s">
        <v>1029</v>
      </c>
      <c r="C565" s="1" t="s">
        <v>1067</v>
      </c>
      <c r="D565" s="1" t="s">
        <v>497</v>
      </c>
    </row>
    <row r="566" spans="1:4" x14ac:dyDescent="0.2">
      <c r="A566" s="1" t="s">
        <v>1089</v>
      </c>
      <c r="B566" s="1" t="s">
        <v>1029</v>
      </c>
      <c r="C566" s="1" t="s">
        <v>1067</v>
      </c>
      <c r="D566" s="1" t="s">
        <v>528</v>
      </c>
    </row>
    <row r="567" spans="1:4" x14ac:dyDescent="0.2">
      <c r="A567" s="1" t="s">
        <v>1090</v>
      </c>
      <c r="B567" s="1" t="s">
        <v>1029</v>
      </c>
      <c r="C567" s="1" t="s">
        <v>1067</v>
      </c>
      <c r="D567" s="1" t="s">
        <v>497</v>
      </c>
    </row>
    <row r="568" spans="1:4" x14ac:dyDescent="0.2">
      <c r="A568" s="1" t="s">
        <v>1091</v>
      </c>
      <c r="B568" s="1" t="s">
        <v>1029</v>
      </c>
      <c r="C568" s="1" t="s">
        <v>1067</v>
      </c>
      <c r="D568" s="1" t="s">
        <v>531</v>
      </c>
    </row>
    <row r="569" spans="1:4" x14ac:dyDescent="0.2">
      <c r="A569" s="1" t="s">
        <v>1092</v>
      </c>
      <c r="B569" s="1" t="s">
        <v>1029</v>
      </c>
      <c r="C569" s="1" t="s">
        <v>1067</v>
      </c>
      <c r="D569" s="1" t="s">
        <v>533</v>
      </c>
    </row>
    <row r="570" spans="1:4" x14ac:dyDescent="0.2">
      <c r="A570" s="1" t="s">
        <v>1093</v>
      </c>
      <c r="B570" s="1" t="s">
        <v>1029</v>
      </c>
      <c r="C570" s="1" t="s">
        <v>1067</v>
      </c>
      <c r="D570" s="1" t="s">
        <v>535</v>
      </c>
    </row>
    <row r="571" spans="1:4" x14ac:dyDescent="0.2">
      <c r="A571" s="1" t="s">
        <v>1094</v>
      </c>
      <c r="B571" s="1" t="s">
        <v>1029</v>
      </c>
      <c r="C571" s="1" t="s">
        <v>1067</v>
      </c>
      <c r="D571" s="1" t="s">
        <v>497</v>
      </c>
    </row>
    <row r="572" spans="1:4" x14ac:dyDescent="0.2">
      <c r="A572" s="1" t="s">
        <v>1095</v>
      </c>
      <c r="B572" s="1" t="s">
        <v>1029</v>
      </c>
      <c r="C572" s="1" t="s">
        <v>1067</v>
      </c>
      <c r="D572" s="1" t="s">
        <v>497</v>
      </c>
    </row>
    <row r="573" spans="1:4" x14ac:dyDescent="0.2">
      <c r="A573" s="1" t="s">
        <v>1096</v>
      </c>
      <c r="B573" s="1" t="s">
        <v>1029</v>
      </c>
      <c r="C573" s="1" t="s">
        <v>1067</v>
      </c>
      <c r="D573" s="1" t="s">
        <v>497</v>
      </c>
    </row>
    <row r="574" spans="1:4" x14ac:dyDescent="0.2">
      <c r="A574" s="1" t="s">
        <v>1097</v>
      </c>
      <c r="B574" s="1" t="s">
        <v>1029</v>
      </c>
      <c r="C574" s="1" t="s">
        <v>1067</v>
      </c>
      <c r="D574" s="1" t="s">
        <v>497</v>
      </c>
    </row>
    <row r="575" spans="1:4" x14ac:dyDescent="0.2">
      <c r="A575" s="1" t="s">
        <v>1098</v>
      </c>
      <c r="B575" s="1" t="s">
        <v>1029</v>
      </c>
      <c r="C575" s="1" t="s">
        <v>1067</v>
      </c>
      <c r="D575" s="1" t="s">
        <v>497</v>
      </c>
    </row>
    <row r="576" spans="1:4" x14ac:dyDescent="0.2">
      <c r="A576" s="1" t="s">
        <v>1099</v>
      </c>
      <c r="B576" s="1" t="s">
        <v>1029</v>
      </c>
      <c r="C576" s="1" t="s">
        <v>1067</v>
      </c>
      <c r="D576" s="1" t="s">
        <v>497</v>
      </c>
    </row>
    <row r="577" spans="1:4" x14ac:dyDescent="0.2">
      <c r="A577" s="1" t="s">
        <v>1100</v>
      </c>
      <c r="B577" s="1" t="s">
        <v>1029</v>
      </c>
      <c r="C577" s="1" t="s">
        <v>1067</v>
      </c>
      <c r="D577" s="1" t="s">
        <v>543</v>
      </c>
    </row>
    <row r="578" spans="1:4" x14ac:dyDescent="0.2">
      <c r="A578" s="1" t="s">
        <v>1101</v>
      </c>
      <c r="B578" s="1" t="s">
        <v>1029</v>
      </c>
      <c r="C578" s="1" t="s">
        <v>1067</v>
      </c>
      <c r="D578" s="1" t="s">
        <v>545</v>
      </c>
    </row>
    <row r="579" spans="1:4" x14ac:dyDescent="0.2">
      <c r="A579" s="1" t="s">
        <v>1102</v>
      </c>
      <c r="B579" s="1" t="s">
        <v>1029</v>
      </c>
      <c r="C579" s="1" t="s">
        <v>1067</v>
      </c>
      <c r="D579" s="1" t="s">
        <v>547</v>
      </c>
    </row>
    <row r="580" spans="1:4" x14ac:dyDescent="0.2">
      <c r="A580" s="1" t="s">
        <v>1103</v>
      </c>
      <c r="B580" s="1" t="s">
        <v>1104</v>
      </c>
      <c r="C580" s="1" t="s">
        <v>1105</v>
      </c>
      <c r="D580" s="1" t="s">
        <v>485</v>
      </c>
    </row>
    <row r="581" spans="1:4" x14ac:dyDescent="0.2">
      <c r="A581" s="1" t="s">
        <v>1106</v>
      </c>
      <c r="B581" s="1" t="s">
        <v>1104</v>
      </c>
      <c r="C581" s="1" t="s">
        <v>1105</v>
      </c>
      <c r="D581" s="1" t="s">
        <v>487</v>
      </c>
    </row>
    <row r="582" spans="1:4" x14ac:dyDescent="0.2">
      <c r="A582" s="1" t="s">
        <v>1107</v>
      </c>
      <c r="B582" s="1" t="s">
        <v>1104</v>
      </c>
      <c r="C582" s="1" t="s">
        <v>1105</v>
      </c>
      <c r="D582" s="1" t="s">
        <v>489</v>
      </c>
    </row>
    <row r="583" spans="1:4" x14ac:dyDescent="0.2">
      <c r="A583" s="1" t="s">
        <v>1108</v>
      </c>
      <c r="B583" s="1" t="s">
        <v>1104</v>
      </c>
      <c r="C583" s="1" t="s">
        <v>1105</v>
      </c>
      <c r="D583" s="1" t="s">
        <v>491</v>
      </c>
    </row>
    <row r="584" spans="1:4" x14ac:dyDescent="0.2">
      <c r="A584" s="1" t="s">
        <v>1109</v>
      </c>
      <c r="B584" s="1" t="s">
        <v>1104</v>
      </c>
      <c r="C584" s="1" t="s">
        <v>1105</v>
      </c>
      <c r="D584" s="1" t="s">
        <v>493</v>
      </c>
    </row>
    <row r="585" spans="1:4" x14ac:dyDescent="0.2">
      <c r="A585" s="1" t="s">
        <v>1110</v>
      </c>
      <c r="B585" s="1" t="s">
        <v>1104</v>
      </c>
      <c r="C585" s="1" t="s">
        <v>1105</v>
      </c>
      <c r="D585" s="1" t="s">
        <v>495</v>
      </c>
    </row>
    <row r="586" spans="1:4" x14ac:dyDescent="0.2">
      <c r="A586" s="1" t="s">
        <v>1111</v>
      </c>
      <c r="B586" s="1" t="s">
        <v>1104</v>
      </c>
      <c r="C586" s="1" t="s">
        <v>1105</v>
      </c>
      <c r="D586" s="1" t="s">
        <v>497</v>
      </c>
    </row>
    <row r="587" spans="1:4" x14ac:dyDescent="0.2">
      <c r="A587" s="1" t="s">
        <v>1112</v>
      </c>
      <c r="B587" s="1" t="s">
        <v>1104</v>
      </c>
      <c r="C587" s="1" t="s">
        <v>1105</v>
      </c>
      <c r="D587" s="1" t="s">
        <v>499</v>
      </c>
    </row>
    <row r="588" spans="1:4" x14ac:dyDescent="0.2">
      <c r="A588" s="1" t="s">
        <v>1113</v>
      </c>
      <c r="B588" s="1" t="s">
        <v>1104</v>
      </c>
      <c r="C588" s="1" t="s">
        <v>1105</v>
      </c>
      <c r="D588" s="1" t="s">
        <v>501</v>
      </c>
    </row>
    <row r="589" spans="1:4" x14ac:dyDescent="0.2">
      <c r="A589" s="1" t="s">
        <v>1114</v>
      </c>
      <c r="B589" s="1" t="s">
        <v>1104</v>
      </c>
      <c r="C589" s="1" t="s">
        <v>1105</v>
      </c>
      <c r="D589" s="1" t="s">
        <v>503</v>
      </c>
    </row>
    <row r="590" spans="1:4" x14ac:dyDescent="0.2">
      <c r="A590" s="1" t="s">
        <v>1115</v>
      </c>
      <c r="B590" s="1" t="s">
        <v>1104</v>
      </c>
      <c r="C590" s="1" t="s">
        <v>1105</v>
      </c>
      <c r="D590" s="1" t="s">
        <v>505</v>
      </c>
    </row>
    <row r="591" spans="1:4" x14ac:dyDescent="0.2">
      <c r="A591" s="1" t="s">
        <v>1116</v>
      </c>
      <c r="B591" s="1" t="s">
        <v>1104</v>
      </c>
      <c r="C591" s="1" t="s">
        <v>1105</v>
      </c>
      <c r="D591" s="1" t="s">
        <v>507</v>
      </c>
    </row>
    <row r="592" spans="1:4" x14ac:dyDescent="0.2">
      <c r="A592" s="1" t="s">
        <v>1117</v>
      </c>
      <c r="B592" s="1" t="s">
        <v>1104</v>
      </c>
      <c r="C592" s="1" t="s">
        <v>1105</v>
      </c>
      <c r="D592" s="1" t="s">
        <v>509</v>
      </c>
    </row>
    <row r="593" spans="1:4" x14ac:dyDescent="0.2">
      <c r="A593" s="1" t="s">
        <v>1118</v>
      </c>
      <c r="B593" s="1" t="s">
        <v>1104</v>
      </c>
      <c r="C593" s="1" t="s">
        <v>1105</v>
      </c>
      <c r="D593" s="1" t="s">
        <v>511</v>
      </c>
    </row>
    <row r="594" spans="1:4" x14ac:dyDescent="0.2">
      <c r="A594" s="1" t="s">
        <v>1119</v>
      </c>
      <c r="B594" s="1" t="s">
        <v>1104</v>
      </c>
      <c r="C594" s="1" t="s">
        <v>1105</v>
      </c>
      <c r="D594" s="1" t="s">
        <v>513</v>
      </c>
    </row>
    <row r="595" spans="1:4" x14ac:dyDescent="0.2">
      <c r="A595" s="1" t="s">
        <v>1120</v>
      </c>
      <c r="B595" s="1" t="s">
        <v>1104</v>
      </c>
      <c r="C595" s="1" t="s">
        <v>1105</v>
      </c>
      <c r="D595" s="1" t="s">
        <v>515</v>
      </c>
    </row>
    <row r="596" spans="1:4" x14ac:dyDescent="0.2">
      <c r="A596" s="1" t="s">
        <v>1121</v>
      </c>
      <c r="B596" s="1" t="s">
        <v>1104</v>
      </c>
      <c r="C596" s="1" t="s">
        <v>1105</v>
      </c>
      <c r="D596" s="1" t="s">
        <v>517</v>
      </c>
    </row>
    <row r="597" spans="1:4" x14ac:dyDescent="0.2">
      <c r="A597" s="1" t="s">
        <v>1122</v>
      </c>
      <c r="B597" s="1" t="s">
        <v>1104</v>
      </c>
      <c r="C597" s="1" t="s">
        <v>1105</v>
      </c>
      <c r="D597" s="1" t="s">
        <v>519</v>
      </c>
    </row>
    <row r="598" spans="1:4" x14ac:dyDescent="0.2">
      <c r="A598" s="1" t="s">
        <v>1123</v>
      </c>
      <c r="B598" s="1" t="s">
        <v>1104</v>
      </c>
      <c r="C598" s="1" t="s">
        <v>1105</v>
      </c>
      <c r="D598" s="1" t="s">
        <v>521</v>
      </c>
    </row>
    <row r="599" spans="1:4" x14ac:dyDescent="0.2">
      <c r="A599" s="1" t="s">
        <v>1124</v>
      </c>
      <c r="B599" s="1" t="s">
        <v>1104</v>
      </c>
      <c r="C599" s="1" t="s">
        <v>1105</v>
      </c>
      <c r="D599" s="1" t="s">
        <v>523</v>
      </c>
    </row>
    <row r="600" spans="1:4" x14ac:dyDescent="0.2">
      <c r="A600" s="1" t="s">
        <v>1125</v>
      </c>
      <c r="B600" s="1" t="s">
        <v>1104</v>
      </c>
      <c r="C600" s="1" t="s">
        <v>1105</v>
      </c>
      <c r="D600" s="1" t="s">
        <v>525</v>
      </c>
    </row>
    <row r="601" spans="1:4" x14ac:dyDescent="0.2">
      <c r="A601" s="1" t="s">
        <v>1126</v>
      </c>
      <c r="B601" s="1" t="s">
        <v>1104</v>
      </c>
      <c r="C601" s="1" t="s">
        <v>1105</v>
      </c>
      <c r="D601" s="1" t="s">
        <v>497</v>
      </c>
    </row>
    <row r="602" spans="1:4" x14ac:dyDescent="0.2">
      <c r="A602" s="1" t="s">
        <v>1127</v>
      </c>
      <c r="B602" s="1" t="s">
        <v>1104</v>
      </c>
      <c r="C602" s="1" t="s">
        <v>1105</v>
      </c>
      <c r="D602" s="1" t="s">
        <v>528</v>
      </c>
    </row>
    <row r="603" spans="1:4" x14ac:dyDescent="0.2">
      <c r="A603" s="1" t="s">
        <v>1128</v>
      </c>
      <c r="B603" s="1" t="s">
        <v>1104</v>
      </c>
      <c r="C603" s="1" t="s">
        <v>1105</v>
      </c>
      <c r="D603" s="1" t="s">
        <v>497</v>
      </c>
    </row>
    <row r="604" spans="1:4" x14ac:dyDescent="0.2">
      <c r="A604" s="1" t="s">
        <v>1129</v>
      </c>
      <c r="B604" s="1" t="s">
        <v>1104</v>
      </c>
      <c r="C604" s="1" t="s">
        <v>1105</v>
      </c>
      <c r="D604" s="1" t="s">
        <v>531</v>
      </c>
    </row>
    <row r="605" spans="1:4" x14ac:dyDescent="0.2">
      <c r="A605" s="1" t="s">
        <v>1130</v>
      </c>
      <c r="B605" s="1" t="s">
        <v>1104</v>
      </c>
      <c r="C605" s="1" t="s">
        <v>1105</v>
      </c>
      <c r="D605" s="1" t="s">
        <v>533</v>
      </c>
    </row>
    <row r="606" spans="1:4" x14ac:dyDescent="0.2">
      <c r="A606" s="1" t="s">
        <v>1131</v>
      </c>
      <c r="B606" s="1" t="s">
        <v>1104</v>
      </c>
      <c r="C606" s="1" t="s">
        <v>1105</v>
      </c>
      <c r="D606" s="1" t="s">
        <v>535</v>
      </c>
    </row>
    <row r="607" spans="1:4" x14ac:dyDescent="0.2">
      <c r="A607" s="1" t="s">
        <v>1132</v>
      </c>
      <c r="B607" s="1" t="s">
        <v>1104</v>
      </c>
      <c r="C607" s="1" t="s">
        <v>1105</v>
      </c>
      <c r="D607" s="1" t="s">
        <v>497</v>
      </c>
    </row>
    <row r="608" spans="1:4" x14ac:dyDescent="0.2">
      <c r="A608" s="1" t="s">
        <v>1133</v>
      </c>
      <c r="B608" s="1" t="s">
        <v>1104</v>
      </c>
      <c r="C608" s="1" t="s">
        <v>1105</v>
      </c>
      <c r="D608" s="1" t="s">
        <v>497</v>
      </c>
    </row>
    <row r="609" spans="1:4" x14ac:dyDescent="0.2">
      <c r="A609" s="1" t="s">
        <v>1134</v>
      </c>
      <c r="B609" s="1" t="s">
        <v>1104</v>
      </c>
      <c r="C609" s="1" t="s">
        <v>1105</v>
      </c>
      <c r="D609" s="1" t="s">
        <v>497</v>
      </c>
    </row>
    <row r="610" spans="1:4" x14ac:dyDescent="0.2">
      <c r="A610" s="1" t="s">
        <v>1135</v>
      </c>
      <c r="B610" s="1" t="s">
        <v>1104</v>
      </c>
      <c r="C610" s="1" t="s">
        <v>1105</v>
      </c>
      <c r="D610" s="1" t="s">
        <v>497</v>
      </c>
    </row>
    <row r="611" spans="1:4" x14ac:dyDescent="0.2">
      <c r="A611" s="1" t="s">
        <v>1136</v>
      </c>
      <c r="B611" s="1" t="s">
        <v>1104</v>
      </c>
      <c r="C611" s="1" t="s">
        <v>1105</v>
      </c>
      <c r="D611" s="1" t="s">
        <v>497</v>
      </c>
    </row>
    <row r="612" spans="1:4" x14ac:dyDescent="0.2">
      <c r="A612" s="1" t="s">
        <v>1137</v>
      </c>
      <c r="B612" s="1" t="s">
        <v>1104</v>
      </c>
      <c r="C612" s="1" t="s">
        <v>1105</v>
      </c>
      <c r="D612" s="1" t="s">
        <v>497</v>
      </c>
    </row>
    <row r="613" spans="1:4" x14ac:dyDescent="0.2">
      <c r="A613" s="1" t="s">
        <v>1138</v>
      </c>
      <c r="B613" s="1" t="s">
        <v>1104</v>
      </c>
      <c r="C613" s="1" t="s">
        <v>1105</v>
      </c>
      <c r="D613" s="1" t="s">
        <v>543</v>
      </c>
    </row>
    <row r="614" spans="1:4" x14ac:dyDescent="0.2">
      <c r="A614" s="1" t="s">
        <v>1139</v>
      </c>
      <c r="B614" s="1" t="s">
        <v>1104</v>
      </c>
      <c r="C614" s="1" t="s">
        <v>1105</v>
      </c>
      <c r="D614" s="1" t="s">
        <v>545</v>
      </c>
    </row>
    <row r="615" spans="1:4" x14ac:dyDescent="0.2">
      <c r="A615" s="1" t="s">
        <v>1140</v>
      </c>
      <c r="B615" s="1" t="s">
        <v>1104</v>
      </c>
      <c r="C615" s="1" t="s">
        <v>1105</v>
      </c>
      <c r="D615" s="1" t="s">
        <v>547</v>
      </c>
    </row>
    <row r="616" spans="1:4" x14ac:dyDescent="0.2">
      <c r="A616" s="1" t="s">
        <v>1141</v>
      </c>
      <c r="B616" s="1" t="s">
        <v>1104</v>
      </c>
      <c r="C616" s="1" t="s">
        <v>1142</v>
      </c>
      <c r="D616" s="1" t="s">
        <v>485</v>
      </c>
    </row>
    <row r="617" spans="1:4" x14ac:dyDescent="0.2">
      <c r="A617" s="1" t="s">
        <v>1143</v>
      </c>
      <c r="B617" s="1" t="s">
        <v>1104</v>
      </c>
      <c r="C617" s="1" t="s">
        <v>1142</v>
      </c>
      <c r="D617" s="1" t="s">
        <v>487</v>
      </c>
    </row>
    <row r="618" spans="1:4" x14ac:dyDescent="0.2">
      <c r="A618" s="1" t="s">
        <v>1144</v>
      </c>
      <c r="B618" s="1" t="s">
        <v>1104</v>
      </c>
      <c r="C618" s="1" t="s">
        <v>1142</v>
      </c>
      <c r="D618" s="1" t="s">
        <v>489</v>
      </c>
    </row>
    <row r="619" spans="1:4" x14ac:dyDescent="0.2">
      <c r="A619" s="1" t="s">
        <v>1145</v>
      </c>
      <c r="B619" s="1" t="s">
        <v>1104</v>
      </c>
      <c r="C619" s="1" t="s">
        <v>1142</v>
      </c>
      <c r="D619" s="1" t="s">
        <v>491</v>
      </c>
    </row>
    <row r="620" spans="1:4" x14ac:dyDescent="0.2">
      <c r="A620" s="1" t="s">
        <v>1146</v>
      </c>
      <c r="B620" s="1" t="s">
        <v>1104</v>
      </c>
      <c r="C620" s="1" t="s">
        <v>1142</v>
      </c>
      <c r="D620" s="1" t="s">
        <v>493</v>
      </c>
    </row>
    <row r="621" spans="1:4" x14ac:dyDescent="0.2">
      <c r="A621" s="1" t="s">
        <v>1147</v>
      </c>
      <c r="B621" s="1" t="s">
        <v>1104</v>
      </c>
      <c r="C621" s="1" t="s">
        <v>1142</v>
      </c>
      <c r="D621" s="1" t="s">
        <v>495</v>
      </c>
    </row>
    <row r="622" spans="1:4" x14ac:dyDescent="0.2">
      <c r="A622" s="1" t="s">
        <v>1148</v>
      </c>
      <c r="B622" s="1" t="s">
        <v>1104</v>
      </c>
      <c r="C622" s="1" t="s">
        <v>1142</v>
      </c>
      <c r="D622" s="1" t="s">
        <v>497</v>
      </c>
    </row>
    <row r="623" spans="1:4" x14ac:dyDescent="0.2">
      <c r="A623" s="1" t="s">
        <v>1149</v>
      </c>
      <c r="B623" s="1" t="s">
        <v>1104</v>
      </c>
      <c r="C623" s="1" t="s">
        <v>1142</v>
      </c>
      <c r="D623" s="1" t="s">
        <v>499</v>
      </c>
    </row>
    <row r="624" spans="1:4" x14ac:dyDescent="0.2">
      <c r="A624" s="1" t="s">
        <v>1150</v>
      </c>
      <c r="B624" s="1" t="s">
        <v>1104</v>
      </c>
      <c r="C624" s="1" t="s">
        <v>1142</v>
      </c>
      <c r="D624" s="1" t="s">
        <v>501</v>
      </c>
    </row>
    <row r="625" spans="1:4" x14ac:dyDescent="0.2">
      <c r="A625" s="1" t="s">
        <v>1151</v>
      </c>
      <c r="B625" s="1" t="s">
        <v>1104</v>
      </c>
      <c r="C625" s="1" t="s">
        <v>1142</v>
      </c>
      <c r="D625" s="1" t="s">
        <v>503</v>
      </c>
    </row>
    <row r="626" spans="1:4" x14ac:dyDescent="0.2">
      <c r="A626" s="1" t="s">
        <v>1152</v>
      </c>
      <c r="B626" s="1" t="s">
        <v>1104</v>
      </c>
      <c r="C626" s="1" t="s">
        <v>1142</v>
      </c>
      <c r="D626" s="1" t="s">
        <v>505</v>
      </c>
    </row>
    <row r="627" spans="1:4" x14ac:dyDescent="0.2">
      <c r="A627" s="1" t="s">
        <v>1153</v>
      </c>
      <c r="B627" s="1" t="s">
        <v>1104</v>
      </c>
      <c r="C627" s="1" t="s">
        <v>1142</v>
      </c>
      <c r="D627" s="1" t="s">
        <v>507</v>
      </c>
    </row>
    <row r="628" spans="1:4" x14ac:dyDescent="0.2">
      <c r="A628" s="1" t="s">
        <v>1154</v>
      </c>
      <c r="B628" s="1" t="s">
        <v>1104</v>
      </c>
      <c r="C628" s="1" t="s">
        <v>1142</v>
      </c>
      <c r="D628" s="1" t="s">
        <v>509</v>
      </c>
    </row>
    <row r="629" spans="1:4" x14ac:dyDescent="0.2">
      <c r="A629" s="1" t="s">
        <v>1155</v>
      </c>
      <c r="B629" s="1" t="s">
        <v>1104</v>
      </c>
      <c r="C629" s="1" t="s">
        <v>1142</v>
      </c>
      <c r="D629" s="1" t="s">
        <v>511</v>
      </c>
    </row>
    <row r="630" spans="1:4" x14ac:dyDescent="0.2">
      <c r="A630" s="1" t="s">
        <v>1156</v>
      </c>
      <c r="B630" s="1" t="s">
        <v>1104</v>
      </c>
      <c r="C630" s="1" t="s">
        <v>1142</v>
      </c>
      <c r="D630" s="1" t="s">
        <v>513</v>
      </c>
    </row>
    <row r="631" spans="1:4" x14ac:dyDescent="0.2">
      <c r="A631" s="1" t="s">
        <v>1157</v>
      </c>
      <c r="B631" s="1" t="s">
        <v>1104</v>
      </c>
      <c r="C631" s="1" t="s">
        <v>1142</v>
      </c>
      <c r="D631" s="1" t="s">
        <v>515</v>
      </c>
    </row>
    <row r="632" spans="1:4" x14ac:dyDescent="0.2">
      <c r="A632" s="1" t="s">
        <v>1158</v>
      </c>
      <c r="B632" s="1" t="s">
        <v>1104</v>
      </c>
      <c r="C632" s="1" t="s">
        <v>1142</v>
      </c>
      <c r="D632" s="1" t="s">
        <v>517</v>
      </c>
    </row>
    <row r="633" spans="1:4" x14ac:dyDescent="0.2">
      <c r="A633" s="1" t="s">
        <v>1159</v>
      </c>
      <c r="B633" s="1" t="s">
        <v>1104</v>
      </c>
      <c r="C633" s="1" t="s">
        <v>1142</v>
      </c>
      <c r="D633" s="1" t="s">
        <v>519</v>
      </c>
    </row>
    <row r="634" spans="1:4" x14ac:dyDescent="0.2">
      <c r="A634" s="1" t="s">
        <v>1160</v>
      </c>
      <c r="B634" s="1" t="s">
        <v>1104</v>
      </c>
      <c r="C634" s="1" t="s">
        <v>1142</v>
      </c>
      <c r="D634" s="1" t="s">
        <v>521</v>
      </c>
    </row>
    <row r="635" spans="1:4" x14ac:dyDescent="0.2">
      <c r="A635" s="1" t="s">
        <v>1161</v>
      </c>
      <c r="B635" s="1" t="s">
        <v>1104</v>
      </c>
      <c r="C635" s="1" t="s">
        <v>1142</v>
      </c>
      <c r="D635" s="1" t="s">
        <v>523</v>
      </c>
    </row>
    <row r="636" spans="1:4" x14ac:dyDescent="0.2">
      <c r="A636" s="1" t="s">
        <v>1162</v>
      </c>
      <c r="B636" s="1" t="s">
        <v>1104</v>
      </c>
      <c r="C636" s="1" t="s">
        <v>1142</v>
      </c>
      <c r="D636" s="1" t="s">
        <v>525</v>
      </c>
    </row>
    <row r="637" spans="1:4" x14ac:dyDescent="0.2">
      <c r="A637" s="1" t="s">
        <v>1163</v>
      </c>
      <c r="B637" s="1" t="s">
        <v>1104</v>
      </c>
      <c r="C637" s="1" t="s">
        <v>1142</v>
      </c>
      <c r="D637" s="1" t="s">
        <v>497</v>
      </c>
    </row>
    <row r="638" spans="1:4" x14ac:dyDescent="0.2">
      <c r="A638" s="1" t="s">
        <v>1164</v>
      </c>
      <c r="B638" s="1" t="s">
        <v>1104</v>
      </c>
      <c r="C638" s="1" t="s">
        <v>1142</v>
      </c>
      <c r="D638" s="1" t="s">
        <v>528</v>
      </c>
    </row>
    <row r="639" spans="1:4" x14ac:dyDescent="0.2">
      <c r="A639" s="1" t="s">
        <v>1165</v>
      </c>
      <c r="B639" s="1" t="s">
        <v>1104</v>
      </c>
      <c r="C639" s="1" t="s">
        <v>1142</v>
      </c>
      <c r="D639" s="1" t="s">
        <v>497</v>
      </c>
    </row>
    <row r="640" spans="1:4" x14ac:dyDescent="0.2">
      <c r="A640" s="1" t="s">
        <v>1166</v>
      </c>
      <c r="B640" s="1" t="s">
        <v>1104</v>
      </c>
      <c r="C640" s="1" t="s">
        <v>1142</v>
      </c>
      <c r="D640" s="1" t="s">
        <v>531</v>
      </c>
    </row>
    <row r="641" spans="1:4" x14ac:dyDescent="0.2">
      <c r="A641" s="1" t="s">
        <v>1167</v>
      </c>
      <c r="B641" s="1" t="s">
        <v>1104</v>
      </c>
      <c r="C641" s="1" t="s">
        <v>1142</v>
      </c>
      <c r="D641" s="1" t="s">
        <v>533</v>
      </c>
    </row>
    <row r="642" spans="1:4" x14ac:dyDescent="0.2">
      <c r="A642" s="1" t="s">
        <v>1168</v>
      </c>
      <c r="B642" s="1" t="s">
        <v>1104</v>
      </c>
      <c r="C642" s="1" t="s">
        <v>1142</v>
      </c>
      <c r="D642" s="1" t="s">
        <v>535</v>
      </c>
    </row>
    <row r="643" spans="1:4" x14ac:dyDescent="0.2">
      <c r="A643" s="1" t="s">
        <v>1169</v>
      </c>
      <c r="B643" s="1" t="s">
        <v>1104</v>
      </c>
      <c r="C643" s="1" t="s">
        <v>1142</v>
      </c>
      <c r="D643" s="1" t="s">
        <v>497</v>
      </c>
    </row>
    <row r="644" spans="1:4" x14ac:dyDescent="0.2">
      <c r="A644" s="1" t="s">
        <v>1170</v>
      </c>
      <c r="B644" s="1" t="s">
        <v>1104</v>
      </c>
      <c r="C644" s="1" t="s">
        <v>1142</v>
      </c>
      <c r="D644" s="1" t="s">
        <v>497</v>
      </c>
    </row>
    <row r="645" spans="1:4" x14ac:dyDescent="0.2">
      <c r="A645" s="1" t="s">
        <v>1171</v>
      </c>
      <c r="B645" s="1" t="s">
        <v>1104</v>
      </c>
      <c r="C645" s="1" t="s">
        <v>1142</v>
      </c>
      <c r="D645" s="1" t="s">
        <v>497</v>
      </c>
    </row>
    <row r="646" spans="1:4" x14ac:dyDescent="0.2">
      <c r="A646" s="1" t="s">
        <v>1172</v>
      </c>
      <c r="B646" s="1" t="s">
        <v>1104</v>
      </c>
      <c r="C646" s="1" t="s">
        <v>1142</v>
      </c>
      <c r="D646" s="1" t="s">
        <v>497</v>
      </c>
    </row>
    <row r="647" spans="1:4" x14ac:dyDescent="0.2">
      <c r="A647" s="1" t="s">
        <v>1173</v>
      </c>
      <c r="B647" s="1" t="s">
        <v>1104</v>
      </c>
      <c r="C647" s="1" t="s">
        <v>1142</v>
      </c>
      <c r="D647" s="1" t="s">
        <v>497</v>
      </c>
    </row>
    <row r="648" spans="1:4" x14ac:dyDescent="0.2">
      <c r="A648" s="1" t="s">
        <v>1174</v>
      </c>
      <c r="B648" s="1" t="s">
        <v>1104</v>
      </c>
      <c r="C648" s="1" t="s">
        <v>1142</v>
      </c>
      <c r="D648" s="1" t="s">
        <v>497</v>
      </c>
    </row>
    <row r="649" spans="1:4" x14ac:dyDescent="0.2">
      <c r="A649" s="1" t="s">
        <v>1175</v>
      </c>
      <c r="B649" s="1" t="s">
        <v>1104</v>
      </c>
      <c r="C649" s="1" t="s">
        <v>1142</v>
      </c>
      <c r="D649" s="1" t="s">
        <v>543</v>
      </c>
    </row>
    <row r="650" spans="1:4" x14ac:dyDescent="0.2">
      <c r="A650" s="1" t="s">
        <v>1176</v>
      </c>
      <c r="B650" s="1" t="s">
        <v>1104</v>
      </c>
      <c r="C650" s="1" t="s">
        <v>1142</v>
      </c>
      <c r="D650" s="1" t="s">
        <v>545</v>
      </c>
    </row>
    <row r="651" spans="1:4" x14ac:dyDescent="0.2">
      <c r="A651" s="1" t="s">
        <v>1177</v>
      </c>
      <c r="B651" s="1" t="s">
        <v>1104</v>
      </c>
      <c r="C651" s="1" t="s">
        <v>1142</v>
      </c>
      <c r="D651" s="1" t="s">
        <v>547</v>
      </c>
    </row>
    <row r="652" spans="1:4" x14ac:dyDescent="0.2">
      <c r="A652" s="1" t="s">
        <v>1178</v>
      </c>
      <c r="B652" s="1" t="s">
        <v>1104</v>
      </c>
      <c r="C652" s="1" t="s">
        <v>1179</v>
      </c>
      <c r="D652" s="1" t="s">
        <v>485</v>
      </c>
    </row>
    <row r="653" spans="1:4" x14ac:dyDescent="0.2">
      <c r="A653" s="1" t="s">
        <v>1180</v>
      </c>
      <c r="B653" s="1" t="s">
        <v>1104</v>
      </c>
      <c r="C653" s="1" t="s">
        <v>1179</v>
      </c>
      <c r="D653" s="1" t="s">
        <v>487</v>
      </c>
    </row>
    <row r="654" spans="1:4" x14ac:dyDescent="0.2">
      <c r="A654" s="1" t="s">
        <v>1181</v>
      </c>
      <c r="B654" s="1" t="s">
        <v>1104</v>
      </c>
      <c r="C654" s="1" t="s">
        <v>1179</v>
      </c>
      <c r="D654" s="1" t="s">
        <v>489</v>
      </c>
    </row>
    <row r="655" spans="1:4" x14ac:dyDescent="0.2">
      <c r="A655" s="1" t="s">
        <v>1182</v>
      </c>
      <c r="B655" s="1" t="s">
        <v>1104</v>
      </c>
      <c r="C655" s="1" t="s">
        <v>1179</v>
      </c>
      <c r="D655" s="1" t="s">
        <v>491</v>
      </c>
    </row>
    <row r="656" spans="1:4" x14ac:dyDescent="0.2">
      <c r="A656" s="1" t="s">
        <v>1183</v>
      </c>
      <c r="B656" s="1" t="s">
        <v>1104</v>
      </c>
      <c r="C656" s="1" t="s">
        <v>1179</v>
      </c>
      <c r="D656" s="1" t="s">
        <v>493</v>
      </c>
    </row>
    <row r="657" spans="1:4" x14ac:dyDescent="0.2">
      <c r="A657" s="1" t="s">
        <v>1184</v>
      </c>
      <c r="B657" s="1" t="s">
        <v>1104</v>
      </c>
      <c r="C657" s="1" t="s">
        <v>1179</v>
      </c>
      <c r="D657" s="1" t="s">
        <v>495</v>
      </c>
    </row>
    <row r="658" spans="1:4" x14ac:dyDescent="0.2">
      <c r="A658" s="1" t="s">
        <v>1185</v>
      </c>
      <c r="B658" s="1" t="s">
        <v>1104</v>
      </c>
      <c r="C658" s="1" t="s">
        <v>1179</v>
      </c>
      <c r="D658" s="1" t="s">
        <v>497</v>
      </c>
    </row>
    <row r="659" spans="1:4" x14ac:dyDescent="0.2">
      <c r="A659" s="1" t="s">
        <v>1186</v>
      </c>
      <c r="B659" s="1" t="s">
        <v>1104</v>
      </c>
      <c r="C659" s="1" t="s">
        <v>1179</v>
      </c>
      <c r="D659" s="1" t="s">
        <v>499</v>
      </c>
    </row>
    <row r="660" spans="1:4" x14ac:dyDescent="0.2">
      <c r="A660" s="1" t="s">
        <v>1187</v>
      </c>
      <c r="B660" s="1" t="s">
        <v>1104</v>
      </c>
      <c r="C660" s="1" t="s">
        <v>1179</v>
      </c>
      <c r="D660" s="1" t="s">
        <v>501</v>
      </c>
    </row>
    <row r="661" spans="1:4" x14ac:dyDescent="0.2">
      <c r="A661" s="1" t="s">
        <v>1188</v>
      </c>
      <c r="B661" s="1" t="s">
        <v>1104</v>
      </c>
      <c r="C661" s="1" t="s">
        <v>1179</v>
      </c>
      <c r="D661" s="1" t="s">
        <v>503</v>
      </c>
    </row>
    <row r="662" spans="1:4" x14ac:dyDescent="0.2">
      <c r="A662" s="1" t="s">
        <v>1189</v>
      </c>
      <c r="B662" s="1" t="s">
        <v>1104</v>
      </c>
      <c r="C662" s="1" t="s">
        <v>1179</v>
      </c>
      <c r="D662" s="1" t="s">
        <v>505</v>
      </c>
    </row>
    <row r="663" spans="1:4" x14ac:dyDescent="0.2">
      <c r="A663" s="1" t="s">
        <v>1190</v>
      </c>
      <c r="B663" s="1" t="s">
        <v>1104</v>
      </c>
      <c r="C663" s="1" t="s">
        <v>1179</v>
      </c>
      <c r="D663" s="1" t="s">
        <v>507</v>
      </c>
    </row>
    <row r="664" spans="1:4" x14ac:dyDescent="0.2">
      <c r="A664" s="1" t="s">
        <v>1191</v>
      </c>
      <c r="B664" s="1" t="s">
        <v>1104</v>
      </c>
      <c r="C664" s="1" t="s">
        <v>1179</v>
      </c>
      <c r="D664" s="1" t="s">
        <v>509</v>
      </c>
    </row>
    <row r="665" spans="1:4" x14ac:dyDescent="0.2">
      <c r="A665" s="1" t="s">
        <v>1192</v>
      </c>
      <c r="B665" s="1" t="s">
        <v>1104</v>
      </c>
      <c r="C665" s="1" t="s">
        <v>1179</v>
      </c>
      <c r="D665" s="1" t="s">
        <v>511</v>
      </c>
    </row>
    <row r="666" spans="1:4" x14ac:dyDescent="0.2">
      <c r="A666" s="1" t="s">
        <v>1193</v>
      </c>
      <c r="B666" s="1" t="s">
        <v>1104</v>
      </c>
      <c r="C666" s="1" t="s">
        <v>1179</v>
      </c>
      <c r="D666" s="1" t="s">
        <v>513</v>
      </c>
    </row>
    <row r="667" spans="1:4" x14ac:dyDescent="0.2">
      <c r="A667" s="1" t="s">
        <v>1194</v>
      </c>
      <c r="B667" s="1" t="s">
        <v>1104</v>
      </c>
      <c r="C667" s="1" t="s">
        <v>1179</v>
      </c>
      <c r="D667" s="1" t="s">
        <v>515</v>
      </c>
    </row>
    <row r="668" spans="1:4" x14ac:dyDescent="0.2">
      <c r="A668" s="1" t="s">
        <v>1195</v>
      </c>
      <c r="B668" s="1" t="s">
        <v>1104</v>
      </c>
      <c r="C668" s="1" t="s">
        <v>1179</v>
      </c>
      <c r="D668" s="1" t="s">
        <v>517</v>
      </c>
    </row>
    <row r="669" spans="1:4" x14ac:dyDescent="0.2">
      <c r="A669" s="1" t="s">
        <v>1196</v>
      </c>
      <c r="B669" s="1" t="s">
        <v>1104</v>
      </c>
      <c r="C669" s="1" t="s">
        <v>1179</v>
      </c>
      <c r="D669" s="1" t="s">
        <v>519</v>
      </c>
    </row>
    <row r="670" spans="1:4" x14ac:dyDescent="0.2">
      <c r="A670" s="1" t="s">
        <v>1197</v>
      </c>
      <c r="B670" s="1" t="s">
        <v>1104</v>
      </c>
      <c r="C670" s="1" t="s">
        <v>1179</v>
      </c>
      <c r="D670" s="1" t="s">
        <v>521</v>
      </c>
    </row>
    <row r="671" spans="1:4" x14ac:dyDescent="0.2">
      <c r="A671" s="1" t="s">
        <v>1198</v>
      </c>
      <c r="B671" s="1" t="s">
        <v>1104</v>
      </c>
      <c r="C671" s="1" t="s">
        <v>1179</v>
      </c>
      <c r="D671" s="1" t="s">
        <v>523</v>
      </c>
    </row>
    <row r="672" spans="1:4" x14ac:dyDescent="0.2">
      <c r="A672" s="1" t="s">
        <v>1199</v>
      </c>
      <c r="B672" s="1" t="s">
        <v>1104</v>
      </c>
      <c r="C672" s="1" t="s">
        <v>1179</v>
      </c>
      <c r="D672" s="1" t="s">
        <v>525</v>
      </c>
    </row>
    <row r="673" spans="1:4" x14ac:dyDescent="0.2">
      <c r="A673" s="1" t="s">
        <v>1200</v>
      </c>
      <c r="B673" s="1" t="s">
        <v>1104</v>
      </c>
      <c r="C673" s="1" t="s">
        <v>1179</v>
      </c>
      <c r="D673" s="1" t="s">
        <v>497</v>
      </c>
    </row>
    <row r="674" spans="1:4" x14ac:dyDescent="0.2">
      <c r="A674" s="1" t="s">
        <v>1201</v>
      </c>
      <c r="B674" s="1" t="s">
        <v>1104</v>
      </c>
      <c r="C674" s="1" t="s">
        <v>1179</v>
      </c>
      <c r="D674" s="1" t="s">
        <v>528</v>
      </c>
    </row>
    <row r="675" spans="1:4" x14ac:dyDescent="0.2">
      <c r="A675" s="1" t="s">
        <v>1202</v>
      </c>
      <c r="B675" s="1" t="s">
        <v>1104</v>
      </c>
      <c r="C675" s="1" t="s">
        <v>1179</v>
      </c>
      <c r="D675" s="1" t="s">
        <v>497</v>
      </c>
    </row>
    <row r="676" spans="1:4" x14ac:dyDescent="0.2">
      <c r="A676" s="1" t="s">
        <v>1203</v>
      </c>
      <c r="B676" s="1" t="s">
        <v>1104</v>
      </c>
      <c r="C676" s="1" t="s">
        <v>1179</v>
      </c>
      <c r="D676" s="1" t="s">
        <v>531</v>
      </c>
    </row>
    <row r="677" spans="1:4" x14ac:dyDescent="0.2">
      <c r="A677" s="1" t="s">
        <v>1204</v>
      </c>
      <c r="B677" s="1" t="s">
        <v>1104</v>
      </c>
      <c r="C677" s="1" t="s">
        <v>1179</v>
      </c>
      <c r="D677" s="1" t="s">
        <v>533</v>
      </c>
    </row>
    <row r="678" spans="1:4" x14ac:dyDescent="0.2">
      <c r="A678" s="1" t="s">
        <v>1205</v>
      </c>
      <c r="B678" s="1" t="s">
        <v>1104</v>
      </c>
      <c r="C678" s="1" t="s">
        <v>1179</v>
      </c>
      <c r="D678" s="1" t="s">
        <v>535</v>
      </c>
    </row>
    <row r="679" spans="1:4" x14ac:dyDescent="0.2">
      <c r="A679" s="1" t="s">
        <v>1206</v>
      </c>
      <c r="B679" s="1" t="s">
        <v>1104</v>
      </c>
      <c r="C679" s="1" t="s">
        <v>1179</v>
      </c>
      <c r="D679" s="1" t="s">
        <v>497</v>
      </c>
    </row>
    <row r="680" spans="1:4" x14ac:dyDescent="0.2">
      <c r="A680" s="1" t="s">
        <v>1207</v>
      </c>
      <c r="B680" s="1" t="s">
        <v>1104</v>
      </c>
      <c r="C680" s="1" t="s">
        <v>1179</v>
      </c>
      <c r="D680" s="1" t="s">
        <v>497</v>
      </c>
    </row>
    <row r="681" spans="1:4" x14ac:dyDescent="0.2">
      <c r="A681" s="1" t="s">
        <v>1208</v>
      </c>
      <c r="B681" s="1" t="s">
        <v>1104</v>
      </c>
      <c r="C681" s="1" t="s">
        <v>1179</v>
      </c>
      <c r="D681" s="1" t="s">
        <v>497</v>
      </c>
    </row>
    <row r="682" spans="1:4" x14ac:dyDescent="0.2">
      <c r="A682" s="1" t="s">
        <v>1209</v>
      </c>
      <c r="B682" s="1" t="s">
        <v>1104</v>
      </c>
      <c r="C682" s="1" t="s">
        <v>1179</v>
      </c>
      <c r="D682" s="1" t="s">
        <v>497</v>
      </c>
    </row>
    <row r="683" spans="1:4" x14ac:dyDescent="0.2">
      <c r="A683" s="1" t="s">
        <v>1210</v>
      </c>
      <c r="B683" s="1" t="s">
        <v>1104</v>
      </c>
      <c r="C683" s="1" t="s">
        <v>1179</v>
      </c>
      <c r="D683" s="1" t="s">
        <v>497</v>
      </c>
    </row>
    <row r="684" spans="1:4" x14ac:dyDescent="0.2">
      <c r="A684" s="1" t="s">
        <v>1211</v>
      </c>
      <c r="B684" s="1" t="s">
        <v>1104</v>
      </c>
      <c r="C684" s="1" t="s">
        <v>1179</v>
      </c>
      <c r="D684" s="1" t="s">
        <v>497</v>
      </c>
    </row>
    <row r="685" spans="1:4" x14ac:dyDescent="0.2">
      <c r="A685" s="1" t="s">
        <v>1212</v>
      </c>
      <c r="B685" s="1" t="s">
        <v>1104</v>
      </c>
      <c r="C685" s="1" t="s">
        <v>1179</v>
      </c>
      <c r="D685" s="1" t="s">
        <v>543</v>
      </c>
    </row>
    <row r="686" spans="1:4" x14ac:dyDescent="0.2">
      <c r="A686" s="1" t="s">
        <v>1213</v>
      </c>
      <c r="B686" s="1" t="s">
        <v>1104</v>
      </c>
      <c r="C686" s="1" t="s">
        <v>1179</v>
      </c>
      <c r="D686" s="1" t="s">
        <v>545</v>
      </c>
    </row>
    <row r="687" spans="1:4" x14ac:dyDescent="0.2">
      <c r="A687" s="1" t="s">
        <v>1214</v>
      </c>
      <c r="B687" s="1" t="s">
        <v>1104</v>
      </c>
      <c r="C687" s="1" t="s">
        <v>1179</v>
      </c>
      <c r="D687" s="1" t="s">
        <v>547</v>
      </c>
    </row>
    <row r="688" spans="1:4" x14ac:dyDescent="0.2">
      <c r="A688" s="1" t="s">
        <v>1215</v>
      </c>
      <c r="B688" s="1" t="s">
        <v>1104</v>
      </c>
      <c r="C688" s="1" t="s">
        <v>1216</v>
      </c>
      <c r="D688" s="1" t="s">
        <v>485</v>
      </c>
    </row>
    <row r="689" spans="1:4" x14ac:dyDescent="0.2">
      <c r="A689" s="1" t="s">
        <v>1217</v>
      </c>
      <c r="B689" s="1" t="s">
        <v>1104</v>
      </c>
      <c r="C689" s="1" t="s">
        <v>1216</v>
      </c>
      <c r="D689" s="1" t="s">
        <v>487</v>
      </c>
    </row>
    <row r="690" spans="1:4" x14ac:dyDescent="0.2">
      <c r="A690" s="1" t="s">
        <v>1218</v>
      </c>
      <c r="B690" s="1" t="s">
        <v>1104</v>
      </c>
      <c r="C690" s="1" t="s">
        <v>1216</v>
      </c>
      <c r="D690" s="1" t="s">
        <v>489</v>
      </c>
    </row>
    <row r="691" spans="1:4" x14ac:dyDescent="0.2">
      <c r="A691" s="1" t="s">
        <v>1219</v>
      </c>
      <c r="B691" s="1" t="s">
        <v>1104</v>
      </c>
      <c r="C691" s="1" t="s">
        <v>1216</v>
      </c>
      <c r="D691" s="1" t="s">
        <v>491</v>
      </c>
    </row>
    <row r="692" spans="1:4" x14ac:dyDescent="0.2">
      <c r="A692" s="1" t="s">
        <v>1220</v>
      </c>
      <c r="B692" s="1" t="s">
        <v>1104</v>
      </c>
      <c r="C692" s="1" t="s">
        <v>1216</v>
      </c>
      <c r="D692" s="1" t="s">
        <v>493</v>
      </c>
    </row>
    <row r="693" spans="1:4" x14ac:dyDescent="0.2">
      <c r="A693" s="1" t="s">
        <v>1221</v>
      </c>
      <c r="B693" s="1" t="s">
        <v>1104</v>
      </c>
      <c r="C693" s="1" t="s">
        <v>1216</v>
      </c>
      <c r="D693" s="1" t="s">
        <v>495</v>
      </c>
    </row>
    <row r="694" spans="1:4" x14ac:dyDescent="0.2">
      <c r="A694" s="1" t="s">
        <v>1222</v>
      </c>
      <c r="B694" s="1" t="s">
        <v>1104</v>
      </c>
      <c r="C694" s="1" t="s">
        <v>1216</v>
      </c>
      <c r="D694" s="1" t="s">
        <v>497</v>
      </c>
    </row>
    <row r="695" spans="1:4" x14ac:dyDescent="0.2">
      <c r="A695" s="1" t="s">
        <v>1223</v>
      </c>
      <c r="B695" s="1" t="s">
        <v>1104</v>
      </c>
      <c r="C695" s="1" t="s">
        <v>1216</v>
      </c>
      <c r="D695" s="1" t="s">
        <v>499</v>
      </c>
    </row>
    <row r="696" spans="1:4" x14ac:dyDescent="0.2">
      <c r="A696" s="1" t="s">
        <v>1224</v>
      </c>
      <c r="B696" s="1" t="s">
        <v>1104</v>
      </c>
      <c r="C696" s="1" t="s">
        <v>1216</v>
      </c>
      <c r="D696" s="1" t="s">
        <v>501</v>
      </c>
    </row>
    <row r="697" spans="1:4" x14ac:dyDescent="0.2">
      <c r="A697" s="1" t="s">
        <v>1225</v>
      </c>
      <c r="B697" s="1" t="s">
        <v>1104</v>
      </c>
      <c r="C697" s="1" t="s">
        <v>1216</v>
      </c>
      <c r="D697" s="1" t="s">
        <v>503</v>
      </c>
    </row>
    <row r="698" spans="1:4" x14ac:dyDescent="0.2">
      <c r="A698" s="1" t="s">
        <v>1226</v>
      </c>
      <c r="B698" s="1" t="s">
        <v>1104</v>
      </c>
      <c r="C698" s="1" t="s">
        <v>1216</v>
      </c>
      <c r="D698" s="1" t="s">
        <v>505</v>
      </c>
    </row>
    <row r="699" spans="1:4" x14ac:dyDescent="0.2">
      <c r="A699" s="1" t="s">
        <v>1227</v>
      </c>
      <c r="B699" s="1" t="s">
        <v>1104</v>
      </c>
      <c r="C699" s="1" t="s">
        <v>1216</v>
      </c>
      <c r="D699" s="1" t="s">
        <v>507</v>
      </c>
    </row>
    <row r="700" spans="1:4" x14ac:dyDescent="0.2">
      <c r="A700" s="1" t="s">
        <v>1228</v>
      </c>
      <c r="B700" s="1" t="s">
        <v>1104</v>
      </c>
      <c r="C700" s="1" t="s">
        <v>1216</v>
      </c>
      <c r="D700" s="1" t="s">
        <v>509</v>
      </c>
    </row>
    <row r="701" spans="1:4" x14ac:dyDescent="0.2">
      <c r="A701" s="1" t="s">
        <v>1229</v>
      </c>
      <c r="B701" s="1" t="s">
        <v>1104</v>
      </c>
      <c r="C701" s="1" t="s">
        <v>1216</v>
      </c>
      <c r="D701" s="1" t="s">
        <v>511</v>
      </c>
    </row>
    <row r="702" spans="1:4" x14ac:dyDescent="0.2">
      <c r="A702" s="1" t="s">
        <v>1230</v>
      </c>
      <c r="B702" s="1" t="s">
        <v>1104</v>
      </c>
      <c r="C702" s="1" t="s">
        <v>1216</v>
      </c>
      <c r="D702" s="1" t="s">
        <v>513</v>
      </c>
    </row>
    <row r="703" spans="1:4" x14ac:dyDescent="0.2">
      <c r="A703" s="1" t="s">
        <v>1231</v>
      </c>
      <c r="B703" s="1" t="s">
        <v>1104</v>
      </c>
      <c r="C703" s="1" t="s">
        <v>1216</v>
      </c>
      <c r="D703" s="1" t="s">
        <v>515</v>
      </c>
    </row>
    <row r="704" spans="1:4" x14ac:dyDescent="0.2">
      <c r="A704" s="1" t="s">
        <v>1232</v>
      </c>
      <c r="B704" s="1" t="s">
        <v>1104</v>
      </c>
      <c r="C704" s="1" t="s">
        <v>1216</v>
      </c>
      <c r="D704" s="1" t="s">
        <v>517</v>
      </c>
    </row>
    <row r="705" spans="1:4" x14ac:dyDescent="0.2">
      <c r="A705" s="1" t="s">
        <v>1233</v>
      </c>
      <c r="B705" s="1" t="s">
        <v>1104</v>
      </c>
      <c r="C705" s="1" t="s">
        <v>1216</v>
      </c>
      <c r="D705" s="1" t="s">
        <v>519</v>
      </c>
    </row>
    <row r="706" spans="1:4" x14ac:dyDescent="0.2">
      <c r="A706" s="1" t="s">
        <v>1234</v>
      </c>
      <c r="B706" s="1" t="s">
        <v>1104</v>
      </c>
      <c r="C706" s="1" t="s">
        <v>1216</v>
      </c>
      <c r="D706" s="1" t="s">
        <v>521</v>
      </c>
    </row>
    <row r="707" spans="1:4" x14ac:dyDescent="0.2">
      <c r="A707" s="1" t="s">
        <v>1235</v>
      </c>
      <c r="B707" s="1" t="s">
        <v>1104</v>
      </c>
      <c r="C707" s="1" t="s">
        <v>1216</v>
      </c>
      <c r="D707" s="1" t="s">
        <v>523</v>
      </c>
    </row>
    <row r="708" spans="1:4" x14ac:dyDescent="0.2">
      <c r="A708" s="1" t="s">
        <v>1236</v>
      </c>
      <c r="B708" s="1" t="s">
        <v>1104</v>
      </c>
      <c r="C708" s="1" t="s">
        <v>1216</v>
      </c>
      <c r="D708" s="1" t="s">
        <v>525</v>
      </c>
    </row>
    <row r="709" spans="1:4" x14ac:dyDescent="0.2">
      <c r="A709" s="1" t="s">
        <v>1237</v>
      </c>
      <c r="B709" s="1" t="s">
        <v>1104</v>
      </c>
      <c r="C709" s="1" t="s">
        <v>1216</v>
      </c>
      <c r="D709" s="1" t="s">
        <v>497</v>
      </c>
    </row>
    <row r="710" spans="1:4" x14ac:dyDescent="0.2">
      <c r="A710" s="1" t="s">
        <v>1238</v>
      </c>
      <c r="B710" s="1" t="s">
        <v>1104</v>
      </c>
      <c r="C710" s="1" t="s">
        <v>1216</v>
      </c>
      <c r="D710" s="1" t="s">
        <v>528</v>
      </c>
    </row>
    <row r="711" spans="1:4" x14ac:dyDescent="0.2">
      <c r="A711" s="1" t="s">
        <v>1239</v>
      </c>
      <c r="B711" s="1" t="s">
        <v>1104</v>
      </c>
      <c r="C711" s="1" t="s">
        <v>1216</v>
      </c>
      <c r="D711" s="1" t="s">
        <v>497</v>
      </c>
    </row>
    <row r="712" spans="1:4" x14ac:dyDescent="0.2">
      <c r="A712" s="1" t="s">
        <v>1240</v>
      </c>
      <c r="B712" s="1" t="s">
        <v>1104</v>
      </c>
      <c r="C712" s="1" t="s">
        <v>1216</v>
      </c>
      <c r="D712" s="1" t="s">
        <v>531</v>
      </c>
    </row>
    <row r="713" spans="1:4" x14ac:dyDescent="0.2">
      <c r="A713" s="1" t="s">
        <v>1241</v>
      </c>
      <c r="B713" s="1" t="s">
        <v>1104</v>
      </c>
      <c r="C713" s="1" t="s">
        <v>1216</v>
      </c>
      <c r="D713" s="1" t="s">
        <v>533</v>
      </c>
    </row>
    <row r="714" spans="1:4" x14ac:dyDescent="0.2">
      <c r="A714" s="1" t="s">
        <v>1242</v>
      </c>
      <c r="B714" s="1" t="s">
        <v>1104</v>
      </c>
      <c r="C714" s="1" t="s">
        <v>1216</v>
      </c>
      <c r="D714" s="1" t="s">
        <v>535</v>
      </c>
    </row>
    <row r="715" spans="1:4" x14ac:dyDescent="0.2">
      <c r="A715" s="1" t="s">
        <v>1243</v>
      </c>
      <c r="B715" s="1" t="s">
        <v>1104</v>
      </c>
      <c r="C715" s="1" t="s">
        <v>1216</v>
      </c>
      <c r="D715" s="1" t="s">
        <v>497</v>
      </c>
    </row>
    <row r="716" spans="1:4" x14ac:dyDescent="0.2">
      <c r="A716" s="1" t="s">
        <v>1244</v>
      </c>
      <c r="B716" s="1" t="s">
        <v>1104</v>
      </c>
      <c r="C716" s="1" t="s">
        <v>1216</v>
      </c>
      <c r="D716" s="1" t="s">
        <v>497</v>
      </c>
    </row>
    <row r="717" spans="1:4" x14ac:dyDescent="0.2">
      <c r="A717" s="1" t="s">
        <v>1245</v>
      </c>
      <c r="B717" s="1" t="s">
        <v>1104</v>
      </c>
      <c r="C717" s="1" t="s">
        <v>1216</v>
      </c>
      <c r="D717" s="1" t="s">
        <v>497</v>
      </c>
    </row>
    <row r="718" spans="1:4" x14ac:dyDescent="0.2">
      <c r="A718" s="1" t="s">
        <v>1246</v>
      </c>
      <c r="B718" s="1" t="s">
        <v>1104</v>
      </c>
      <c r="C718" s="1" t="s">
        <v>1216</v>
      </c>
      <c r="D718" s="1" t="s">
        <v>497</v>
      </c>
    </row>
    <row r="719" spans="1:4" x14ac:dyDescent="0.2">
      <c r="A719" s="1" t="s">
        <v>1247</v>
      </c>
      <c r="B719" s="1" t="s">
        <v>1104</v>
      </c>
      <c r="C719" s="1" t="s">
        <v>1216</v>
      </c>
      <c r="D719" s="1" t="s">
        <v>497</v>
      </c>
    </row>
    <row r="720" spans="1:4" x14ac:dyDescent="0.2">
      <c r="A720" s="1" t="s">
        <v>1248</v>
      </c>
      <c r="B720" s="1" t="s">
        <v>1104</v>
      </c>
      <c r="C720" s="1" t="s">
        <v>1216</v>
      </c>
      <c r="D720" s="1" t="s">
        <v>497</v>
      </c>
    </row>
    <row r="721" spans="1:4" x14ac:dyDescent="0.2">
      <c r="A721" s="1" t="s">
        <v>1249</v>
      </c>
      <c r="B721" s="1" t="s">
        <v>1104</v>
      </c>
      <c r="C721" s="1" t="s">
        <v>1216</v>
      </c>
      <c r="D721" s="1" t="s">
        <v>543</v>
      </c>
    </row>
    <row r="722" spans="1:4" x14ac:dyDescent="0.2">
      <c r="A722" s="1" t="s">
        <v>1250</v>
      </c>
      <c r="B722" s="1" t="s">
        <v>1104</v>
      </c>
      <c r="C722" s="1" t="s">
        <v>1216</v>
      </c>
      <c r="D722" s="1" t="s">
        <v>545</v>
      </c>
    </row>
    <row r="723" spans="1:4" x14ac:dyDescent="0.2">
      <c r="A723" s="1" t="s">
        <v>1251</v>
      </c>
      <c r="B723" s="1" t="s">
        <v>1104</v>
      </c>
      <c r="C723" s="1" t="s">
        <v>1216</v>
      </c>
      <c r="D723" s="1" t="s">
        <v>547</v>
      </c>
    </row>
    <row r="724" spans="1:4" x14ac:dyDescent="0.2">
      <c r="A724" s="1" t="s">
        <v>1252</v>
      </c>
      <c r="B724" s="1" t="s">
        <v>1104</v>
      </c>
      <c r="C724" s="1" t="s">
        <v>1253</v>
      </c>
      <c r="D724" s="1" t="s">
        <v>485</v>
      </c>
    </row>
    <row r="725" spans="1:4" x14ac:dyDescent="0.2">
      <c r="A725" s="1" t="s">
        <v>1254</v>
      </c>
      <c r="B725" s="1" t="s">
        <v>1104</v>
      </c>
      <c r="C725" s="1" t="s">
        <v>1253</v>
      </c>
      <c r="D725" s="1" t="s">
        <v>487</v>
      </c>
    </row>
    <row r="726" spans="1:4" x14ac:dyDescent="0.2">
      <c r="A726" s="1" t="s">
        <v>1255</v>
      </c>
      <c r="B726" s="1" t="s">
        <v>1104</v>
      </c>
      <c r="C726" s="1" t="s">
        <v>1253</v>
      </c>
      <c r="D726" s="1" t="s">
        <v>489</v>
      </c>
    </row>
    <row r="727" spans="1:4" x14ac:dyDescent="0.2">
      <c r="A727" s="1" t="s">
        <v>1256</v>
      </c>
      <c r="B727" s="1" t="s">
        <v>1104</v>
      </c>
      <c r="C727" s="1" t="s">
        <v>1253</v>
      </c>
      <c r="D727" s="1" t="s">
        <v>491</v>
      </c>
    </row>
    <row r="728" spans="1:4" x14ac:dyDescent="0.2">
      <c r="A728" s="1" t="s">
        <v>1257</v>
      </c>
      <c r="B728" s="1" t="s">
        <v>1104</v>
      </c>
      <c r="C728" s="1" t="s">
        <v>1253</v>
      </c>
      <c r="D728" s="1" t="s">
        <v>493</v>
      </c>
    </row>
    <row r="729" spans="1:4" x14ac:dyDescent="0.2">
      <c r="A729" s="1" t="s">
        <v>1258</v>
      </c>
      <c r="B729" s="1" t="s">
        <v>1104</v>
      </c>
      <c r="C729" s="1" t="s">
        <v>1253</v>
      </c>
      <c r="D729" s="1" t="s">
        <v>495</v>
      </c>
    </row>
    <row r="730" spans="1:4" x14ac:dyDescent="0.2">
      <c r="A730" s="1" t="s">
        <v>1259</v>
      </c>
      <c r="B730" s="1" t="s">
        <v>1104</v>
      </c>
      <c r="C730" s="1" t="s">
        <v>1253</v>
      </c>
      <c r="D730" s="1" t="s">
        <v>497</v>
      </c>
    </row>
    <row r="731" spans="1:4" x14ac:dyDescent="0.2">
      <c r="A731" s="1" t="s">
        <v>1260</v>
      </c>
      <c r="B731" s="1" t="s">
        <v>1104</v>
      </c>
      <c r="C731" s="1" t="s">
        <v>1253</v>
      </c>
      <c r="D731" s="1" t="s">
        <v>499</v>
      </c>
    </row>
    <row r="732" spans="1:4" x14ac:dyDescent="0.2">
      <c r="A732" s="1" t="s">
        <v>1261</v>
      </c>
      <c r="B732" s="1" t="s">
        <v>1104</v>
      </c>
      <c r="C732" s="1" t="s">
        <v>1253</v>
      </c>
      <c r="D732" s="1" t="s">
        <v>501</v>
      </c>
    </row>
    <row r="733" spans="1:4" x14ac:dyDescent="0.2">
      <c r="A733" s="1" t="s">
        <v>1262</v>
      </c>
      <c r="B733" s="1" t="s">
        <v>1104</v>
      </c>
      <c r="C733" s="1" t="s">
        <v>1253</v>
      </c>
      <c r="D733" s="1" t="s">
        <v>503</v>
      </c>
    </row>
    <row r="734" spans="1:4" x14ac:dyDescent="0.2">
      <c r="A734" s="1" t="s">
        <v>1263</v>
      </c>
      <c r="B734" s="1" t="s">
        <v>1104</v>
      </c>
      <c r="C734" s="1" t="s">
        <v>1253</v>
      </c>
      <c r="D734" s="1" t="s">
        <v>505</v>
      </c>
    </row>
    <row r="735" spans="1:4" x14ac:dyDescent="0.2">
      <c r="A735" s="1" t="s">
        <v>1264</v>
      </c>
      <c r="B735" s="1" t="s">
        <v>1104</v>
      </c>
      <c r="C735" s="1" t="s">
        <v>1253</v>
      </c>
      <c r="D735" s="1" t="s">
        <v>507</v>
      </c>
    </row>
    <row r="736" spans="1:4" x14ac:dyDescent="0.2">
      <c r="A736" s="1" t="s">
        <v>1265</v>
      </c>
      <c r="B736" s="1" t="s">
        <v>1104</v>
      </c>
      <c r="C736" s="1" t="s">
        <v>1253</v>
      </c>
      <c r="D736" s="1" t="s">
        <v>509</v>
      </c>
    </row>
    <row r="737" spans="1:4" x14ac:dyDescent="0.2">
      <c r="A737" s="1" t="s">
        <v>1266</v>
      </c>
      <c r="B737" s="1" t="s">
        <v>1104</v>
      </c>
      <c r="C737" s="1" t="s">
        <v>1253</v>
      </c>
      <c r="D737" s="1" t="s">
        <v>511</v>
      </c>
    </row>
    <row r="738" spans="1:4" x14ac:dyDescent="0.2">
      <c r="A738" s="1" t="s">
        <v>1267</v>
      </c>
      <c r="B738" s="1" t="s">
        <v>1104</v>
      </c>
      <c r="C738" s="1" t="s">
        <v>1253</v>
      </c>
      <c r="D738" s="1" t="s">
        <v>513</v>
      </c>
    </row>
    <row r="739" spans="1:4" x14ac:dyDescent="0.2">
      <c r="A739" s="1" t="s">
        <v>1268</v>
      </c>
      <c r="B739" s="1" t="s">
        <v>1104</v>
      </c>
      <c r="C739" s="1" t="s">
        <v>1253</v>
      </c>
      <c r="D739" s="1" t="s">
        <v>515</v>
      </c>
    </row>
    <row r="740" spans="1:4" x14ac:dyDescent="0.2">
      <c r="A740" s="1" t="s">
        <v>1269</v>
      </c>
      <c r="B740" s="1" t="s">
        <v>1104</v>
      </c>
      <c r="C740" s="1" t="s">
        <v>1253</v>
      </c>
      <c r="D740" s="1" t="s">
        <v>517</v>
      </c>
    </row>
    <row r="741" spans="1:4" x14ac:dyDescent="0.2">
      <c r="A741" s="1" t="s">
        <v>1270</v>
      </c>
      <c r="B741" s="1" t="s">
        <v>1104</v>
      </c>
      <c r="C741" s="1" t="s">
        <v>1253</v>
      </c>
      <c r="D741" s="1" t="s">
        <v>519</v>
      </c>
    </row>
    <row r="742" spans="1:4" x14ac:dyDescent="0.2">
      <c r="A742" s="1" t="s">
        <v>1271</v>
      </c>
      <c r="B742" s="1" t="s">
        <v>1104</v>
      </c>
      <c r="C742" s="1" t="s">
        <v>1253</v>
      </c>
      <c r="D742" s="1" t="s">
        <v>521</v>
      </c>
    </row>
    <row r="743" spans="1:4" x14ac:dyDescent="0.2">
      <c r="A743" s="1" t="s">
        <v>1272</v>
      </c>
      <c r="B743" s="1" t="s">
        <v>1104</v>
      </c>
      <c r="C743" s="1" t="s">
        <v>1253</v>
      </c>
      <c r="D743" s="1" t="s">
        <v>523</v>
      </c>
    </row>
    <row r="744" spans="1:4" x14ac:dyDescent="0.2">
      <c r="A744" s="1" t="s">
        <v>1273</v>
      </c>
      <c r="B744" s="1" t="s">
        <v>1104</v>
      </c>
      <c r="C744" s="1" t="s">
        <v>1253</v>
      </c>
      <c r="D744" s="1" t="s">
        <v>525</v>
      </c>
    </row>
    <row r="745" spans="1:4" x14ac:dyDescent="0.2">
      <c r="A745" s="1" t="s">
        <v>1274</v>
      </c>
      <c r="B745" s="1" t="s">
        <v>1104</v>
      </c>
      <c r="C745" s="1" t="s">
        <v>1253</v>
      </c>
      <c r="D745" s="1" t="s">
        <v>497</v>
      </c>
    </row>
    <row r="746" spans="1:4" x14ac:dyDescent="0.2">
      <c r="A746" s="1" t="s">
        <v>1275</v>
      </c>
      <c r="B746" s="1" t="s">
        <v>1104</v>
      </c>
      <c r="C746" s="1" t="s">
        <v>1253</v>
      </c>
      <c r="D746" s="1" t="s">
        <v>528</v>
      </c>
    </row>
    <row r="747" spans="1:4" x14ac:dyDescent="0.2">
      <c r="A747" s="1" t="s">
        <v>1276</v>
      </c>
      <c r="B747" s="1" t="s">
        <v>1104</v>
      </c>
      <c r="C747" s="1" t="s">
        <v>1253</v>
      </c>
      <c r="D747" s="1" t="s">
        <v>497</v>
      </c>
    </row>
    <row r="748" spans="1:4" x14ac:dyDescent="0.2">
      <c r="A748" s="1" t="s">
        <v>1277</v>
      </c>
      <c r="B748" s="1" t="s">
        <v>1104</v>
      </c>
      <c r="C748" s="1" t="s">
        <v>1253</v>
      </c>
      <c r="D748" s="1" t="s">
        <v>531</v>
      </c>
    </row>
    <row r="749" spans="1:4" x14ac:dyDescent="0.2">
      <c r="A749" s="1" t="s">
        <v>1278</v>
      </c>
      <c r="B749" s="1" t="s">
        <v>1104</v>
      </c>
      <c r="C749" s="1" t="s">
        <v>1253</v>
      </c>
      <c r="D749" s="1" t="s">
        <v>533</v>
      </c>
    </row>
    <row r="750" spans="1:4" x14ac:dyDescent="0.2">
      <c r="A750" s="1" t="s">
        <v>1279</v>
      </c>
      <c r="B750" s="1" t="s">
        <v>1104</v>
      </c>
      <c r="C750" s="1" t="s">
        <v>1253</v>
      </c>
      <c r="D750" s="1" t="s">
        <v>535</v>
      </c>
    </row>
    <row r="751" spans="1:4" x14ac:dyDescent="0.2">
      <c r="A751" s="1" t="s">
        <v>1280</v>
      </c>
      <c r="B751" s="1" t="s">
        <v>1104</v>
      </c>
      <c r="C751" s="1" t="s">
        <v>1253</v>
      </c>
      <c r="D751" s="1" t="s">
        <v>497</v>
      </c>
    </row>
    <row r="752" spans="1:4" x14ac:dyDescent="0.2">
      <c r="A752" s="1" t="s">
        <v>1281</v>
      </c>
      <c r="B752" s="1" t="s">
        <v>1104</v>
      </c>
      <c r="C752" s="1" t="s">
        <v>1253</v>
      </c>
      <c r="D752" s="1" t="s">
        <v>497</v>
      </c>
    </row>
    <row r="753" spans="1:4" x14ac:dyDescent="0.2">
      <c r="A753" s="1" t="s">
        <v>1282</v>
      </c>
      <c r="B753" s="1" t="s">
        <v>1104</v>
      </c>
      <c r="C753" s="1" t="s">
        <v>1253</v>
      </c>
      <c r="D753" s="1" t="s">
        <v>497</v>
      </c>
    </row>
    <row r="754" spans="1:4" x14ac:dyDescent="0.2">
      <c r="A754" s="1" t="s">
        <v>1283</v>
      </c>
      <c r="B754" s="1" t="s">
        <v>1104</v>
      </c>
      <c r="C754" s="1" t="s">
        <v>1253</v>
      </c>
      <c r="D754" s="1" t="s">
        <v>497</v>
      </c>
    </row>
    <row r="755" spans="1:4" x14ac:dyDescent="0.2">
      <c r="A755" s="1" t="s">
        <v>1284</v>
      </c>
      <c r="B755" s="1" t="s">
        <v>1104</v>
      </c>
      <c r="C755" s="1" t="s">
        <v>1253</v>
      </c>
      <c r="D755" s="1" t="s">
        <v>497</v>
      </c>
    </row>
    <row r="756" spans="1:4" x14ac:dyDescent="0.2">
      <c r="A756" s="1" t="s">
        <v>1285</v>
      </c>
      <c r="B756" s="1" t="s">
        <v>1104</v>
      </c>
      <c r="C756" s="1" t="s">
        <v>1253</v>
      </c>
      <c r="D756" s="1" t="s">
        <v>497</v>
      </c>
    </row>
    <row r="757" spans="1:4" x14ac:dyDescent="0.2">
      <c r="A757" s="1" t="s">
        <v>1286</v>
      </c>
      <c r="B757" s="1" t="s">
        <v>1104</v>
      </c>
      <c r="C757" s="1" t="s">
        <v>1253</v>
      </c>
      <c r="D757" s="1" t="s">
        <v>543</v>
      </c>
    </row>
    <row r="758" spans="1:4" x14ac:dyDescent="0.2">
      <c r="A758" s="1" t="s">
        <v>1287</v>
      </c>
      <c r="B758" s="1" t="s">
        <v>1104</v>
      </c>
      <c r="C758" s="1" t="s">
        <v>1253</v>
      </c>
      <c r="D758" s="1" t="s">
        <v>545</v>
      </c>
    </row>
    <row r="759" spans="1:4" x14ac:dyDescent="0.2">
      <c r="A759" s="1" t="s">
        <v>1288</v>
      </c>
      <c r="B759" s="1" t="s">
        <v>1104</v>
      </c>
      <c r="C759" s="1" t="s">
        <v>1253</v>
      </c>
      <c r="D759" s="1" t="s">
        <v>547</v>
      </c>
    </row>
    <row r="760" spans="1:4" x14ac:dyDescent="0.2">
      <c r="A760" s="1" t="s">
        <v>1289</v>
      </c>
      <c r="B760" s="1" t="s">
        <v>1104</v>
      </c>
      <c r="C760" s="1" t="s">
        <v>1290</v>
      </c>
      <c r="D760" s="1" t="s">
        <v>485</v>
      </c>
    </row>
    <row r="761" spans="1:4" x14ac:dyDescent="0.2">
      <c r="A761" s="1" t="s">
        <v>1291</v>
      </c>
      <c r="B761" s="1" t="s">
        <v>1104</v>
      </c>
      <c r="C761" s="1" t="s">
        <v>1290</v>
      </c>
      <c r="D761" s="1" t="s">
        <v>487</v>
      </c>
    </row>
    <row r="762" spans="1:4" x14ac:dyDescent="0.2">
      <c r="A762" s="1" t="s">
        <v>1292</v>
      </c>
      <c r="B762" s="1" t="s">
        <v>1104</v>
      </c>
      <c r="C762" s="1" t="s">
        <v>1290</v>
      </c>
      <c r="D762" s="1" t="s">
        <v>489</v>
      </c>
    </row>
    <row r="763" spans="1:4" x14ac:dyDescent="0.2">
      <c r="A763" s="1" t="s">
        <v>1293</v>
      </c>
      <c r="B763" s="1" t="s">
        <v>1104</v>
      </c>
      <c r="C763" s="1" t="s">
        <v>1290</v>
      </c>
      <c r="D763" s="1" t="s">
        <v>491</v>
      </c>
    </row>
    <row r="764" spans="1:4" x14ac:dyDescent="0.2">
      <c r="A764" s="1" t="s">
        <v>1294</v>
      </c>
      <c r="B764" s="1" t="s">
        <v>1104</v>
      </c>
      <c r="C764" s="1" t="s">
        <v>1290</v>
      </c>
      <c r="D764" s="1" t="s">
        <v>493</v>
      </c>
    </row>
    <row r="765" spans="1:4" x14ac:dyDescent="0.2">
      <c r="A765" s="1" t="s">
        <v>1295</v>
      </c>
      <c r="B765" s="1" t="s">
        <v>1104</v>
      </c>
      <c r="C765" s="1" t="s">
        <v>1290</v>
      </c>
      <c r="D765" s="1" t="s">
        <v>495</v>
      </c>
    </row>
    <row r="766" spans="1:4" x14ac:dyDescent="0.2">
      <c r="A766" s="1" t="s">
        <v>1296</v>
      </c>
      <c r="B766" s="1" t="s">
        <v>1104</v>
      </c>
      <c r="C766" s="1" t="s">
        <v>1290</v>
      </c>
      <c r="D766" s="1" t="s">
        <v>497</v>
      </c>
    </row>
    <row r="767" spans="1:4" x14ac:dyDescent="0.2">
      <c r="A767" s="1" t="s">
        <v>1297</v>
      </c>
      <c r="B767" s="1" t="s">
        <v>1104</v>
      </c>
      <c r="C767" s="1" t="s">
        <v>1290</v>
      </c>
      <c r="D767" s="1" t="s">
        <v>499</v>
      </c>
    </row>
    <row r="768" spans="1:4" x14ac:dyDescent="0.2">
      <c r="A768" s="1" t="s">
        <v>1298</v>
      </c>
      <c r="B768" s="1" t="s">
        <v>1104</v>
      </c>
      <c r="C768" s="1" t="s">
        <v>1290</v>
      </c>
      <c r="D768" s="1" t="s">
        <v>501</v>
      </c>
    </row>
    <row r="769" spans="1:4" x14ac:dyDescent="0.2">
      <c r="A769" s="1" t="s">
        <v>1299</v>
      </c>
      <c r="B769" s="1" t="s">
        <v>1104</v>
      </c>
      <c r="C769" s="1" t="s">
        <v>1290</v>
      </c>
      <c r="D769" s="1" t="s">
        <v>503</v>
      </c>
    </row>
    <row r="770" spans="1:4" x14ac:dyDescent="0.2">
      <c r="A770" s="1" t="s">
        <v>1300</v>
      </c>
      <c r="B770" s="1" t="s">
        <v>1104</v>
      </c>
      <c r="C770" s="1" t="s">
        <v>1290</v>
      </c>
      <c r="D770" s="1" t="s">
        <v>505</v>
      </c>
    </row>
    <row r="771" spans="1:4" x14ac:dyDescent="0.2">
      <c r="A771" s="1" t="s">
        <v>1301</v>
      </c>
      <c r="B771" s="1" t="s">
        <v>1104</v>
      </c>
      <c r="C771" s="1" t="s">
        <v>1290</v>
      </c>
      <c r="D771" s="1" t="s">
        <v>507</v>
      </c>
    </row>
    <row r="772" spans="1:4" x14ac:dyDescent="0.2">
      <c r="A772" s="1" t="s">
        <v>1302</v>
      </c>
      <c r="B772" s="1" t="s">
        <v>1104</v>
      </c>
      <c r="C772" s="1" t="s">
        <v>1290</v>
      </c>
      <c r="D772" s="1" t="s">
        <v>509</v>
      </c>
    </row>
    <row r="773" spans="1:4" x14ac:dyDescent="0.2">
      <c r="A773" s="1" t="s">
        <v>1303</v>
      </c>
      <c r="B773" s="1" t="s">
        <v>1104</v>
      </c>
      <c r="C773" s="1" t="s">
        <v>1290</v>
      </c>
      <c r="D773" s="1" t="s">
        <v>511</v>
      </c>
    </row>
    <row r="774" spans="1:4" x14ac:dyDescent="0.2">
      <c r="A774" s="1" t="s">
        <v>1304</v>
      </c>
      <c r="B774" s="1" t="s">
        <v>1104</v>
      </c>
      <c r="C774" s="1" t="s">
        <v>1290</v>
      </c>
      <c r="D774" s="1" t="s">
        <v>513</v>
      </c>
    </row>
    <row r="775" spans="1:4" x14ac:dyDescent="0.2">
      <c r="A775" s="1" t="s">
        <v>1305</v>
      </c>
      <c r="B775" s="1" t="s">
        <v>1104</v>
      </c>
      <c r="C775" s="1" t="s">
        <v>1290</v>
      </c>
      <c r="D775" s="1" t="s">
        <v>515</v>
      </c>
    </row>
    <row r="776" spans="1:4" x14ac:dyDescent="0.2">
      <c r="A776" s="1" t="s">
        <v>1306</v>
      </c>
      <c r="B776" s="1" t="s">
        <v>1104</v>
      </c>
      <c r="C776" s="1" t="s">
        <v>1290</v>
      </c>
      <c r="D776" s="1" t="s">
        <v>517</v>
      </c>
    </row>
    <row r="777" spans="1:4" x14ac:dyDescent="0.2">
      <c r="A777" s="1" t="s">
        <v>1307</v>
      </c>
      <c r="B777" s="1" t="s">
        <v>1104</v>
      </c>
      <c r="C777" s="1" t="s">
        <v>1290</v>
      </c>
      <c r="D777" s="1" t="s">
        <v>519</v>
      </c>
    </row>
    <row r="778" spans="1:4" x14ac:dyDescent="0.2">
      <c r="A778" s="1" t="s">
        <v>1308</v>
      </c>
      <c r="B778" s="1" t="s">
        <v>1104</v>
      </c>
      <c r="C778" s="1" t="s">
        <v>1290</v>
      </c>
      <c r="D778" s="1" t="s">
        <v>521</v>
      </c>
    </row>
    <row r="779" spans="1:4" x14ac:dyDescent="0.2">
      <c r="A779" s="1" t="s">
        <v>1309</v>
      </c>
      <c r="B779" s="1" t="s">
        <v>1104</v>
      </c>
      <c r="C779" s="1" t="s">
        <v>1290</v>
      </c>
      <c r="D779" s="1" t="s">
        <v>523</v>
      </c>
    </row>
    <row r="780" spans="1:4" x14ac:dyDescent="0.2">
      <c r="A780" s="1" t="s">
        <v>1310</v>
      </c>
      <c r="B780" s="1" t="s">
        <v>1104</v>
      </c>
      <c r="C780" s="1" t="s">
        <v>1290</v>
      </c>
      <c r="D780" s="1" t="s">
        <v>525</v>
      </c>
    </row>
    <row r="781" spans="1:4" x14ac:dyDescent="0.2">
      <c r="A781" s="1" t="s">
        <v>1311</v>
      </c>
      <c r="B781" s="1" t="s">
        <v>1104</v>
      </c>
      <c r="C781" s="1" t="s">
        <v>1290</v>
      </c>
      <c r="D781" s="1" t="s">
        <v>497</v>
      </c>
    </row>
    <row r="782" spans="1:4" x14ac:dyDescent="0.2">
      <c r="A782" s="1" t="s">
        <v>1312</v>
      </c>
      <c r="B782" s="1" t="s">
        <v>1104</v>
      </c>
      <c r="C782" s="1" t="s">
        <v>1290</v>
      </c>
      <c r="D782" s="1" t="s">
        <v>528</v>
      </c>
    </row>
    <row r="783" spans="1:4" x14ac:dyDescent="0.2">
      <c r="A783" s="1" t="s">
        <v>1313</v>
      </c>
      <c r="B783" s="1" t="s">
        <v>1104</v>
      </c>
      <c r="C783" s="1" t="s">
        <v>1290</v>
      </c>
      <c r="D783" s="1" t="s">
        <v>497</v>
      </c>
    </row>
    <row r="784" spans="1:4" x14ac:dyDescent="0.2">
      <c r="A784" s="1" t="s">
        <v>1314</v>
      </c>
      <c r="B784" s="1" t="s">
        <v>1104</v>
      </c>
      <c r="C784" s="1" t="s">
        <v>1290</v>
      </c>
      <c r="D784" s="1" t="s">
        <v>531</v>
      </c>
    </row>
    <row r="785" spans="1:4" x14ac:dyDescent="0.2">
      <c r="A785" s="1" t="s">
        <v>1315</v>
      </c>
      <c r="B785" s="1" t="s">
        <v>1104</v>
      </c>
      <c r="C785" s="1" t="s">
        <v>1290</v>
      </c>
      <c r="D785" s="1" t="s">
        <v>533</v>
      </c>
    </row>
    <row r="786" spans="1:4" x14ac:dyDescent="0.2">
      <c r="A786" s="1" t="s">
        <v>1316</v>
      </c>
      <c r="B786" s="1" t="s">
        <v>1104</v>
      </c>
      <c r="C786" s="1" t="s">
        <v>1290</v>
      </c>
      <c r="D786" s="1" t="s">
        <v>535</v>
      </c>
    </row>
    <row r="787" spans="1:4" x14ac:dyDescent="0.2">
      <c r="A787" s="1" t="s">
        <v>1317</v>
      </c>
      <c r="B787" s="1" t="s">
        <v>1104</v>
      </c>
      <c r="C787" s="1" t="s">
        <v>1290</v>
      </c>
      <c r="D787" s="1" t="s">
        <v>497</v>
      </c>
    </row>
    <row r="788" spans="1:4" x14ac:dyDescent="0.2">
      <c r="A788" s="1" t="s">
        <v>1318</v>
      </c>
      <c r="B788" s="1" t="s">
        <v>1104</v>
      </c>
      <c r="C788" s="1" t="s">
        <v>1290</v>
      </c>
      <c r="D788" s="1" t="s">
        <v>497</v>
      </c>
    </row>
    <row r="789" spans="1:4" x14ac:dyDescent="0.2">
      <c r="A789" s="1" t="s">
        <v>1319</v>
      </c>
      <c r="B789" s="1" t="s">
        <v>1104</v>
      </c>
      <c r="C789" s="1" t="s">
        <v>1290</v>
      </c>
      <c r="D789" s="1" t="s">
        <v>497</v>
      </c>
    </row>
    <row r="790" spans="1:4" x14ac:dyDescent="0.2">
      <c r="A790" s="1" t="s">
        <v>1320</v>
      </c>
      <c r="B790" s="1" t="s">
        <v>1104</v>
      </c>
      <c r="C790" s="1" t="s">
        <v>1290</v>
      </c>
      <c r="D790" s="1" t="s">
        <v>497</v>
      </c>
    </row>
    <row r="791" spans="1:4" x14ac:dyDescent="0.2">
      <c r="A791" s="1" t="s">
        <v>1321</v>
      </c>
      <c r="B791" s="1" t="s">
        <v>1104</v>
      </c>
      <c r="C791" s="1" t="s">
        <v>1290</v>
      </c>
      <c r="D791" s="1" t="s">
        <v>497</v>
      </c>
    </row>
    <row r="792" spans="1:4" x14ac:dyDescent="0.2">
      <c r="A792" s="1" t="s">
        <v>1322</v>
      </c>
      <c r="B792" s="1" t="s">
        <v>1104</v>
      </c>
      <c r="C792" s="1" t="s">
        <v>1290</v>
      </c>
      <c r="D792" s="1" t="s">
        <v>497</v>
      </c>
    </row>
    <row r="793" spans="1:4" x14ac:dyDescent="0.2">
      <c r="A793" s="1" t="s">
        <v>1323</v>
      </c>
      <c r="B793" s="1" t="s">
        <v>1104</v>
      </c>
      <c r="C793" s="1" t="s">
        <v>1290</v>
      </c>
      <c r="D793" s="1" t="s">
        <v>543</v>
      </c>
    </row>
    <row r="794" spans="1:4" x14ac:dyDescent="0.2">
      <c r="A794" s="1" t="s">
        <v>1324</v>
      </c>
      <c r="B794" s="1" t="s">
        <v>1104</v>
      </c>
      <c r="C794" s="1" t="s">
        <v>1290</v>
      </c>
      <c r="D794" s="1" t="s">
        <v>545</v>
      </c>
    </row>
    <row r="795" spans="1:4" x14ac:dyDescent="0.2">
      <c r="A795" s="1" t="s">
        <v>1325</v>
      </c>
      <c r="B795" s="1" t="s">
        <v>1104</v>
      </c>
      <c r="C795" s="1" t="s">
        <v>1290</v>
      </c>
      <c r="D795" s="1" t="s">
        <v>547</v>
      </c>
    </row>
    <row r="796" spans="1:4" x14ac:dyDescent="0.2">
      <c r="A796" s="1">
        <v>770</v>
      </c>
      <c r="B796" s="1" t="s">
        <v>1104</v>
      </c>
      <c r="C796" s="1" t="s">
        <v>1326</v>
      </c>
      <c r="D796" s="1" t="s">
        <v>485</v>
      </c>
    </row>
    <row r="797" spans="1:4" x14ac:dyDescent="0.2">
      <c r="A797" s="1">
        <v>771</v>
      </c>
      <c r="B797" s="1" t="s">
        <v>1104</v>
      </c>
      <c r="C797" s="1" t="s">
        <v>1326</v>
      </c>
      <c r="D797" s="1" t="s">
        <v>487</v>
      </c>
    </row>
    <row r="798" spans="1:4" x14ac:dyDescent="0.2">
      <c r="A798" s="1">
        <v>772</v>
      </c>
      <c r="B798" s="1" t="s">
        <v>1104</v>
      </c>
      <c r="C798" s="1" t="s">
        <v>1326</v>
      </c>
      <c r="D798" s="1" t="s">
        <v>489</v>
      </c>
    </row>
    <row r="799" spans="1:4" x14ac:dyDescent="0.2">
      <c r="A799" s="1">
        <v>773</v>
      </c>
      <c r="B799" s="1" t="s">
        <v>1104</v>
      </c>
      <c r="C799" s="1" t="s">
        <v>1326</v>
      </c>
      <c r="D799" s="1" t="s">
        <v>491</v>
      </c>
    </row>
    <row r="800" spans="1:4" x14ac:dyDescent="0.2">
      <c r="A800" s="1">
        <v>774</v>
      </c>
      <c r="B800" s="1" t="s">
        <v>1104</v>
      </c>
      <c r="C800" s="1" t="s">
        <v>1326</v>
      </c>
      <c r="D800" s="1" t="s">
        <v>493</v>
      </c>
    </row>
    <row r="801" spans="1:4" x14ac:dyDescent="0.2">
      <c r="A801" s="1">
        <v>775</v>
      </c>
      <c r="B801" s="1" t="s">
        <v>1104</v>
      </c>
      <c r="C801" s="1" t="s">
        <v>1326</v>
      </c>
      <c r="D801" s="1" t="s">
        <v>495</v>
      </c>
    </row>
    <row r="802" spans="1:4" x14ac:dyDescent="0.2">
      <c r="A802" s="1">
        <v>776</v>
      </c>
      <c r="B802" s="1" t="s">
        <v>1104</v>
      </c>
      <c r="C802" s="1" t="s">
        <v>1326</v>
      </c>
      <c r="D802" s="1" t="s">
        <v>497</v>
      </c>
    </row>
    <row r="803" spans="1:4" x14ac:dyDescent="0.2">
      <c r="A803" s="1">
        <v>777</v>
      </c>
      <c r="B803" s="1" t="s">
        <v>1104</v>
      </c>
      <c r="C803" s="1" t="s">
        <v>1326</v>
      </c>
      <c r="D803" s="1" t="s">
        <v>499</v>
      </c>
    </row>
    <row r="804" spans="1:4" x14ac:dyDescent="0.2">
      <c r="A804" s="1">
        <v>778</v>
      </c>
      <c r="B804" s="1" t="s">
        <v>1104</v>
      </c>
      <c r="C804" s="1" t="s">
        <v>1326</v>
      </c>
      <c r="D804" s="1" t="s">
        <v>501</v>
      </c>
    </row>
    <row r="805" spans="1:4" x14ac:dyDescent="0.2">
      <c r="A805" s="1">
        <v>779</v>
      </c>
      <c r="B805" s="1" t="s">
        <v>1104</v>
      </c>
      <c r="C805" s="1" t="s">
        <v>1326</v>
      </c>
      <c r="D805" s="1" t="s">
        <v>503</v>
      </c>
    </row>
    <row r="806" spans="1:4" x14ac:dyDescent="0.2">
      <c r="A806" s="1" t="s">
        <v>1327</v>
      </c>
      <c r="B806" s="1" t="s">
        <v>1104</v>
      </c>
      <c r="C806" s="1" t="s">
        <v>1326</v>
      </c>
      <c r="D806" s="1" t="s">
        <v>505</v>
      </c>
    </row>
    <row r="807" spans="1:4" x14ac:dyDescent="0.2">
      <c r="A807" s="1" t="s">
        <v>1328</v>
      </c>
      <c r="B807" s="1" t="s">
        <v>1104</v>
      </c>
      <c r="C807" s="1" t="s">
        <v>1326</v>
      </c>
      <c r="D807" s="1" t="s">
        <v>507</v>
      </c>
    </row>
    <row r="808" spans="1:4" x14ac:dyDescent="0.2">
      <c r="A808" s="1" t="s">
        <v>1329</v>
      </c>
      <c r="B808" s="1" t="s">
        <v>1104</v>
      </c>
      <c r="C808" s="1" t="s">
        <v>1326</v>
      </c>
      <c r="D808" s="1" t="s">
        <v>509</v>
      </c>
    </row>
    <row r="809" spans="1:4" x14ac:dyDescent="0.2">
      <c r="A809" s="1" t="s">
        <v>1330</v>
      </c>
      <c r="B809" s="1" t="s">
        <v>1104</v>
      </c>
      <c r="C809" s="1" t="s">
        <v>1326</v>
      </c>
      <c r="D809" s="1" t="s">
        <v>511</v>
      </c>
    </row>
    <row r="810" spans="1:4" x14ac:dyDescent="0.2">
      <c r="A810" s="1" t="s">
        <v>1331</v>
      </c>
      <c r="B810" s="1" t="s">
        <v>1104</v>
      </c>
      <c r="C810" s="1" t="s">
        <v>1326</v>
      </c>
      <c r="D810" s="1" t="s">
        <v>513</v>
      </c>
    </row>
    <row r="811" spans="1:4" x14ac:dyDescent="0.2">
      <c r="A811" s="1" t="s">
        <v>1332</v>
      </c>
      <c r="B811" s="1" t="s">
        <v>1104</v>
      </c>
      <c r="C811" s="1" t="s">
        <v>1326</v>
      </c>
      <c r="D811" s="1" t="s">
        <v>515</v>
      </c>
    </row>
    <row r="812" spans="1:4" x14ac:dyDescent="0.2">
      <c r="A812" s="1" t="s">
        <v>1333</v>
      </c>
      <c r="B812" s="1" t="s">
        <v>1104</v>
      </c>
      <c r="C812" s="1" t="s">
        <v>1326</v>
      </c>
      <c r="D812" s="1" t="s">
        <v>517</v>
      </c>
    </row>
    <row r="813" spans="1:4" x14ac:dyDescent="0.2">
      <c r="A813" s="1" t="s">
        <v>1334</v>
      </c>
      <c r="B813" s="1" t="s">
        <v>1104</v>
      </c>
      <c r="C813" s="1" t="s">
        <v>1326</v>
      </c>
      <c r="D813" s="1" t="s">
        <v>519</v>
      </c>
    </row>
    <row r="814" spans="1:4" x14ac:dyDescent="0.2">
      <c r="A814" s="1" t="s">
        <v>1335</v>
      </c>
      <c r="B814" s="1" t="s">
        <v>1104</v>
      </c>
      <c r="C814" s="1" t="s">
        <v>1326</v>
      </c>
      <c r="D814" s="1" t="s">
        <v>521</v>
      </c>
    </row>
    <row r="815" spans="1:4" x14ac:dyDescent="0.2">
      <c r="A815" s="1" t="s">
        <v>1336</v>
      </c>
      <c r="B815" s="1" t="s">
        <v>1104</v>
      </c>
      <c r="C815" s="1" t="s">
        <v>1326</v>
      </c>
      <c r="D815" s="1" t="s">
        <v>523</v>
      </c>
    </row>
    <row r="816" spans="1:4" x14ac:dyDescent="0.2">
      <c r="A816" s="1" t="s">
        <v>1337</v>
      </c>
      <c r="B816" s="1" t="s">
        <v>1104</v>
      </c>
      <c r="C816" s="1" t="s">
        <v>1326</v>
      </c>
      <c r="D816" s="1" t="s">
        <v>525</v>
      </c>
    </row>
    <row r="817" spans="1:4" x14ac:dyDescent="0.2">
      <c r="A817" s="1" t="s">
        <v>1338</v>
      </c>
      <c r="B817" s="1" t="s">
        <v>1104</v>
      </c>
      <c r="C817" s="1" t="s">
        <v>1326</v>
      </c>
      <c r="D817" s="1" t="s">
        <v>497</v>
      </c>
    </row>
    <row r="818" spans="1:4" x14ac:dyDescent="0.2">
      <c r="A818" s="1" t="s">
        <v>1339</v>
      </c>
      <c r="B818" s="1" t="s">
        <v>1104</v>
      </c>
      <c r="C818" s="1" t="s">
        <v>1326</v>
      </c>
      <c r="D818" s="1" t="s">
        <v>528</v>
      </c>
    </row>
    <row r="819" spans="1:4" x14ac:dyDescent="0.2">
      <c r="A819" s="1" t="s">
        <v>1340</v>
      </c>
      <c r="B819" s="1" t="s">
        <v>1104</v>
      </c>
      <c r="C819" s="1" t="s">
        <v>1326</v>
      </c>
      <c r="D819" s="1" t="s">
        <v>497</v>
      </c>
    </row>
    <row r="820" spans="1:4" x14ac:dyDescent="0.2">
      <c r="A820" s="1" t="s">
        <v>1341</v>
      </c>
      <c r="B820" s="1" t="s">
        <v>1104</v>
      </c>
      <c r="C820" s="1" t="s">
        <v>1326</v>
      </c>
      <c r="D820" s="1" t="s">
        <v>531</v>
      </c>
    </row>
    <row r="821" spans="1:4" x14ac:dyDescent="0.2">
      <c r="A821" s="1" t="s">
        <v>1342</v>
      </c>
      <c r="B821" s="1" t="s">
        <v>1104</v>
      </c>
      <c r="C821" s="1" t="s">
        <v>1326</v>
      </c>
      <c r="D821" s="1" t="s">
        <v>533</v>
      </c>
    </row>
    <row r="822" spans="1:4" x14ac:dyDescent="0.2">
      <c r="A822" s="1" t="s">
        <v>1343</v>
      </c>
      <c r="B822" s="1" t="s">
        <v>1104</v>
      </c>
      <c r="C822" s="1" t="s">
        <v>1326</v>
      </c>
      <c r="D822" s="1" t="s">
        <v>535</v>
      </c>
    </row>
    <row r="823" spans="1:4" x14ac:dyDescent="0.2">
      <c r="A823" s="1" t="s">
        <v>1344</v>
      </c>
      <c r="B823" s="1" t="s">
        <v>1104</v>
      </c>
      <c r="C823" s="1" t="s">
        <v>1326</v>
      </c>
      <c r="D823" s="1" t="s">
        <v>497</v>
      </c>
    </row>
    <row r="824" spans="1:4" x14ac:dyDescent="0.2">
      <c r="A824" s="1" t="s">
        <v>1345</v>
      </c>
      <c r="B824" s="1" t="s">
        <v>1104</v>
      </c>
      <c r="C824" s="1" t="s">
        <v>1326</v>
      </c>
      <c r="D824" s="1" t="s">
        <v>497</v>
      </c>
    </row>
    <row r="825" spans="1:4" x14ac:dyDescent="0.2">
      <c r="A825" s="1" t="s">
        <v>1346</v>
      </c>
      <c r="B825" s="1" t="s">
        <v>1104</v>
      </c>
      <c r="C825" s="1" t="s">
        <v>1326</v>
      </c>
      <c r="D825" s="1" t="s">
        <v>497</v>
      </c>
    </row>
    <row r="826" spans="1:4" x14ac:dyDescent="0.2">
      <c r="A826" s="1" t="s">
        <v>1347</v>
      </c>
      <c r="B826" s="1" t="s">
        <v>1104</v>
      </c>
      <c r="C826" s="1" t="s">
        <v>1326</v>
      </c>
      <c r="D826" s="1" t="s">
        <v>497</v>
      </c>
    </row>
    <row r="827" spans="1:4" x14ac:dyDescent="0.2">
      <c r="A827" s="1" t="s">
        <v>1348</v>
      </c>
      <c r="B827" s="1" t="s">
        <v>1104</v>
      </c>
      <c r="C827" s="1" t="s">
        <v>1326</v>
      </c>
      <c r="D827" s="1" t="s">
        <v>497</v>
      </c>
    </row>
    <row r="828" spans="1:4" x14ac:dyDescent="0.2">
      <c r="A828" s="1" t="s">
        <v>1349</v>
      </c>
      <c r="B828" s="1" t="s">
        <v>1104</v>
      </c>
      <c r="C828" s="1" t="s">
        <v>1326</v>
      </c>
      <c r="D828" s="1" t="s">
        <v>497</v>
      </c>
    </row>
    <row r="829" spans="1:4" x14ac:dyDescent="0.2">
      <c r="A829" s="1" t="s">
        <v>1350</v>
      </c>
      <c r="B829" s="1" t="s">
        <v>1104</v>
      </c>
      <c r="C829" s="1" t="s">
        <v>1326</v>
      </c>
      <c r="D829" s="1" t="s">
        <v>543</v>
      </c>
    </row>
    <row r="830" spans="1:4" x14ac:dyDescent="0.2">
      <c r="A830" s="1" t="s">
        <v>1351</v>
      </c>
      <c r="B830" s="1" t="s">
        <v>1104</v>
      </c>
      <c r="C830" s="1" t="s">
        <v>1326</v>
      </c>
      <c r="D830" s="1" t="s">
        <v>545</v>
      </c>
    </row>
    <row r="831" spans="1:4" x14ac:dyDescent="0.2">
      <c r="A831" s="1" t="s">
        <v>1352</v>
      </c>
      <c r="B831" s="1" t="s">
        <v>1104</v>
      </c>
      <c r="C831" s="1" t="s">
        <v>1326</v>
      </c>
      <c r="D831" s="1" t="s">
        <v>547</v>
      </c>
    </row>
    <row r="832" spans="1:4" x14ac:dyDescent="0.2">
      <c r="A832" s="1">
        <v>780</v>
      </c>
      <c r="B832" s="1" t="s">
        <v>1104</v>
      </c>
      <c r="C832" s="1" t="s">
        <v>1353</v>
      </c>
      <c r="D832" s="1" t="s">
        <v>485</v>
      </c>
    </row>
    <row r="833" spans="1:4" x14ac:dyDescent="0.2">
      <c r="A833" s="1">
        <v>781</v>
      </c>
      <c r="B833" s="1" t="s">
        <v>1104</v>
      </c>
      <c r="C833" s="1" t="s">
        <v>1353</v>
      </c>
      <c r="D833" s="1" t="s">
        <v>487</v>
      </c>
    </row>
    <row r="834" spans="1:4" x14ac:dyDescent="0.2">
      <c r="A834" s="1">
        <v>782</v>
      </c>
      <c r="B834" s="1" t="s">
        <v>1104</v>
      </c>
      <c r="C834" s="1" t="s">
        <v>1353</v>
      </c>
      <c r="D834" s="1" t="s">
        <v>489</v>
      </c>
    </row>
    <row r="835" spans="1:4" x14ac:dyDescent="0.2">
      <c r="A835" s="1">
        <v>783</v>
      </c>
      <c r="B835" s="1" t="s">
        <v>1104</v>
      </c>
      <c r="C835" s="1" t="s">
        <v>1353</v>
      </c>
      <c r="D835" s="1" t="s">
        <v>491</v>
      </c>
    </row>
    <row r="836" spans="1:4" x14ac:dyDescent="0.2">
      <c r="A836" s="1">
        <v>784</v>
      </c>
      <c r="B836" s="1" t="s">
        <v>1104</v>
      </c>
      <c r="C836" s="1" t="s">
        <v>1353</v>
      </c>
      <c r="D836" s="1" t="s">
        <v>493</v>
      </c>
    </row>
    <row r="837" spans="1:4" x14ac:dyDescent="0.2">
      <c r="A837" s="1">
        <v>785</v>
      </c>
      <c r="B837" s="1" t="s">
        <v>1104</v>
      </c>
      <c r="C837" s="1" t="s">
        <v>1353</v>
      </c>
      <c r="D837" s="1" t="s">
        <v>495</v>
      </c>
    </row>
    <row r="838" spans="1:4" x14ac:dyDescent="0.2">
      <c r="A838" s="1">
        <v>786</v>
      </c>
      <c r="B838" s="1" t="s">
        <v>1104</v>
      </c>
      <c r="C838" s="1" t="s">
        <v>1353</v>
      </c>
      <c r="D838" s="1" t="s">
        <v>497</v>
      </c>
    </row>
    <row r="839" spans="1:4" x14ac:dyDescent="0.2">
      <c r="A839" s="1">
        <v>787</v>
      </c>
      <c r="B839" s="1" t="s">
        <v>1104</v>
      </c>
      <c r="C839" s="1" t="s">
        <v>1353</v>
      </c>
      <c r="D839" s="1" t="s">
        <v>499</v>
      </c>
    </row>
    <row r="840" spans="1:4" x14ac:dyDescent="0.2">
      <c r="A840" s="1">
        <v>788</v>
      </c>
      <c r="B840" s="1" t="s">
        <v>1104</v>
      </c>
      <c r="C840" s="1" t="s">
        <v>1353</v>
      </c>
      <c r="D840" s="1" t="s">
        <v>501</v>
      </c>
    </row>
    <row r="841" spans="1:4" x14ac:dyDescent="0.2">
      <c r="A841" s="1">
        <v>789</v>
      </c>
      <c r="B841" s="1" t="s">
        <v>1104</v>
      </c>
      <c r="C841" s="1" t="s">
        <v>1353</v>
      </c>
      <c r="D841" s="1" t="s">
        <v>503</v>
      </c>
    </row>
    <row r="842" spans="1:4" x14ac:dyDescent="0.2">
      <c r="A842" s="1" t="s">
        <v>1354</v>
      </c>
      <c r="B842" s="1" t="s">
        <v>1104</v>
      </c>
      <c r="C842" s="1" t="s">
        <v>1353</v>
      </c>
      <c r="D842" s="1" t="s">
        <v>505</v>
      </c>
    </row>
    <row r="843" spans="1:4" x14ac:dyDescent="0.2">
      <c r="A843" s="1" t="s">
        <v>1355</v>
      </c>
      <c r="B843" s="1" t="s">
        <v>1104</v>
      </c>
      <c r="C843" s="1" t="s">
        <v>1353</v>
      </c>
      <c r="D843" s="1" t="s">
        <v>507</v>
      </c>
    </row>
    <row r="844" spans="1:4" x14ac:dyDescent="0.2">
      <c r="A844" s="1" t="s">
        <v>1356</v>
      </c>
      <c r="B844" s="1" t="s">
        <v>1104</v>
      </c>
      <c r="C844" s="1" t="s">
        <v>1353</v>
      </c>
      <c r="D844" s="1" t="s">
        <v>509</v>
      </c>
    </row>
    <row r="845" spans="1:4" x14ac:dyDescent="0.2">
      <c r="A845" s="1" t="s">
        <v>1357</v>
      </c>
      <c r="B845" s="1" t="s">
        <v>1104</v>
      </c>
      <c r="C845" s="1" t="s">
        <v>1353</v>
      </c>
      <c r="D845" s="1" t="s">
        <v>511</v>
      </c>
    </row>
    <row r="846" spans="1:4" x14ac:dyDescent="0.2">
      <c r="A846" s="1" t="s">
        <v>1358</v>
      </c>
      <c r="B846" s="1" t="s">
        <v>1104</v>
      </c>
      <c r="C846" s="1" t="s">
        <v>1353</v>
      </c>
      <c r="D846" s="1" t="s">
        <v>513</v>
      </c>
    </row>
    <row r="847" spans="1:4" x14ac:dyDescent="0.2">
      <c r="A847" s="1" t="s">
        <v>1359</v>
      </c>
      <c r="B847" s="1" t="s">
        <v>1104</v>
      </c>
      <c r="C847" s="1" t="s">
        <v>1353</v>
      </c>
      <c r="D847" s="1" t="s">
        <v>515</v>
      </c>
    </row>
    <row r="848" spans="1:4" x14ac:dyDescent="0.2">
      <c r="A848" s="1" t="s">
        <v>1360</v>
      </c>
      <c r="B848" s="1" t="s">
        <v>1104</v>
      </c>
      <c r="C848" s="1" t="s">
        <v>1353</v>
      </c>
      <c r="D848" s="1" t="s">
        <v>517</v>
      </c>
    </row>
    <row r="849" spans="1:4" x14ac:dyDescent="0.2">
      <c r="A849" s="1" t="s">
        <v>1361</v>
      </c>
      <c r="B849" s="1" t="s">
        <v>1104</v>
      </c>
      <c r="C849" s="1" t="s">
        <v>1353</v>
      </c>
      <c r="D849" s="1" t="s">
        <v>519</v>
      </c>
    </row>
    <row r="850" spans="1:4" x14ac:dyDescent="0.2">
      <c r="A850" s="1" t="s">
        <v>1362</v>
      </c>
      <c r="B850" s="1" t="s">
        <v>1104</v>
      </c>
      <c r="C850" s="1" t="s">
        <v>1353</v>
      </c>
      <c r="D850" s="1" t="s">
        <v>521</v>
      </c>
    </row>
    <row r="851" spans="1:4" x14ac:dyDescent="0.2">
      <c r="A851" s="1" t="s">
        <v>1363</v>
      </c>
      <c r="B851" s="1" t="s">
        <v>1104</v>
      </c>
      <c r="C851" s="1" t="s">
        <v>1353</v>
      </c>
      <c r="D851" s="1" t="s">
        <v>523</v>
      </c>
    </row>
    <row r="852" spans="1:4" x14ac:dyDescent="0.2">
      <c r="A852" s="1" t="s">
        <v>1364</v>
      </c>
      <c r="B852" s="1" t="s">
        <v>1104</v>
      </c>
      <c r="C852" s="1" t="s">
        <v>1353</v>
      </c>
      <c r="D852" s="1" t="s">
        <v>525</v>
      </c>
    </row>
    <row r="853" spans="1:4" x14ac:dyDescent="0.2">
      <c r="A853" s="1" t="s">
        <v>1365</v>
      </c>
      <c r="B853" s="1" t="s">
        <v>1104</v>
      </c>
      <c r="C853" s="1" t="s">
        <v>1353</v>
      </c>
      <c r="D853" s="1" t="s">
        <v>497</v>
      </c>
    </row>
    <row r="854" spans="1:4" x14ac:dyDescent="0.2">
      <c r="A854" s="1" t="s">
        <v>1366</v>
      </c>
      <c r="B854" s="1" t="s">
        <v>1104</v>
      </c>
      <c r="C854" s="1" t="s">
        <v>1353</v>
      </c>
      <c r="D854" s="1" t="s">
        <v>528</v>
      </c>
    </row>
    <row r="855" spans="1:4" x14ac:dyDescent="0.2">
      <c r="A855" s="1" t="s">
        <v>1367</v>
      </c>
      <c r="B855" s="1" t="s">
        <v>1104</v>
      </c>
      <c r="C855" s="1" t="s">
        <v>1353</v>
      </c>
      <c r="D855" s="1" t="s">
        <v>497</v>
      </c>
    </row>
    <row r="856" spans="1:4" x14ac:dyDescent="0.2">
      <c r="A856" s="1" t="s">
        <v>1368</v>
      </c>
      <c r="B856" s="1" t="s">
        <v>1104</v>
      </c>
      <c r="C856" s="1" t="s">
        <v>1353</v>
      </c>
      <c r="D856" s="1" t="s">
        <v>531</v>
      </c>
    </row>
    <row r="857" spans="1:4" x14ac:dyDescent="0.2">
      <c r="A857" s="1" t="s">
        <v>1369</v>
      </c>
      <c r="B857" s="1" t="s">
        <v>1104</v>
      </c>
      <c r="C857" s="1" t="s">
        <v>1353</v>
      </c>
      <c r="D857" s="1" t="s">
        <v>533</v>
      </c>
    </row>
    <row r="858" spans="1:4" x14ac:dyDescent="0.2">
      <c r="A858" s="1" t="s">
        <v>1370</v>
      </c>
      <c r="B858" s="1" t="s">
        <v>1104</v>
      </c>
      <c r="C858" s="1" t="s">
        <v>1353</v>
      </c>
      <c r="D858" s="1" t="s">
        <v>535</v>
      </c>
    </row>
    <row r="859" spans="1:4" x14ac:dyDescent="0.2">
      <c r="A859" s="1" t="s">
        <v>1371</v>
      </c>
      <c r="B859" s="1" t="s">
        <v>1104</v>
      </c>
      <c r="C859" s="1" t="s">
        <v>1353</v>
      </c>
      <c r="D859" s="1" t="s">
        <v>497</v>
      </c>
    </row>
    <row r="860" spans="1:4" x14ac:dyDescent="0.2">
      <c r="A860" s="1" t="s">
        <v>1372</v>
      </c>
      <c r="B860" s="1" t="s">
        <v>1104</v>
      </c>
      <c r="C860" s="1" t="s">
        <v>1353</v>
      </c>
      <c r="D860" s="1" t="s">
        <v>497</v>
      </c>
    </row>
    <row r="861" spans="1:4" x14ac:dyDescent="0.2">
      <c r="A861" s="1" t="s">
        <v>1373</v>
      </c>
      <c r="B861" s="1" t="s">
        <v>1104</v>
      </c>
      <c r="C861" s="1" t="s">
        <v>1353</v>
      </c>
      <c r="D861" s="1" t="s">
        <v>497</v>
      </c>
    </row>
    <row r="862" spans="1:4" x14ac:dyDescent="0.2">
      <c r="A862" s="1" t="s">
        <v>1374</v>
      </c>
      <c r="B862" s="1" t="s">
        <v>1104</v>
      </c>
      <c r="C862" s="1" t="s">
        <v>1353</v>
      </c>
      <c r="D862" s="1" t="s">
        <v>497</v>
      </c>
    </row>
    <row r="863" spans="1:4" x14ac:dyDescent="0.2">
      <c r="A863" s="1" t="s">
        <v>1375</v>
      </c>
      <c r="B863" s="1" t="s">
        <v>1104</v>
      </c>
      <c r="C863" s="1" t="s">
        <v>1353</v>
      </c>
      <c r="D863" s="1" t="s">
        <v>497</v>
      </c>
    </row>
    <row r="864" spans="1:4" x14ac:dyDescent="0.2">
      <c r="A864" s="1" t="s">
        <v>1376</v>
      </c>
      <c r="B864" s="1" t="s">
        <v>1104</v>
      </c>
      <c r="C864" s="1" t="s">
        <v>1353</v>
      </c>
      <c r="D864" s="1" t="s">
        <v>497</v>
      </c>
    </row>
    <row r="865" spans="1:4" x14ac:dyDescent="0.2">
      <c r="A865" s="1" t="s">
        <v>1377</v>
      </c>
      <c r="B865" s="1" t="s">
        <v>1104</v>
      </c>
      <c r="C865" s="1" t="s">
        <v>1353</v>
      </c>
      <c r="D865" s="1" t="s">
        <v>543</v>
      </c>
    </row>
    <row r="866" spans="1:4" x14ac:dyDescent="0.2">
      <c r="A866" s="1" t="s">
        <v>1378</v>
      </c>
      <c r="B866" s="1" t="s">
        <v>1104</v>
      </c>
      <c r="C866" s="1" t="s">
        <v>1353</v>
      </c>
      <c r="D866" s="1" t="s">
        <v>545</v>
      </c>
    </row>
    <row r="867" spans="1:4" x14ac:dyDescent="0.2">
      <c r="A867" s="1" t="s">
        <v>1379</v>
      </c>
      <c r="B867" s="1" t="s">
        <v>1104</v>
      </c>
      <c r="C867" s="1" t="s">
        <v>1353</v>
      </c>
      <c r="D867" s="1" t="s">
        <v>547</v>
      </c>
    </row>
    <row r="868" spans="1:4" x14ac:dyDescent="0.2">
      <c r="A868" s="1">
        <v>790</v>
      </c>
      <c r="B868" s="1" t="s">
        <v>1104</v>
      </c>
      <c r="C868" s="1" t="s">
        <v>1380</v>
      </c>
      <c r="D868" s="1" t="s">
        <v>485</v>
      </c>
    </row>
    <row r="869" spans="1:4" x14ac:dyDescent="0.2">
      <c r="A869" s="1">
        <v>791</v>
      </c>
      <c r="B869" s="1" t="s">
        <v>1104</v>
      </c>
      <c r="C869" s="1" t="s">
        <v>1380</v>
      </c>
      <c r="D869" s="1" t="s">
        <v>487</v>
      </c>
    </row>
    <row r="870" spans="1:4" x14ac:dyDescent="0.2">
      <c r="A870" s="1">
        <v>792</v>
      </c>
      <c r="B870" s="1" t="s">
        <v>1104</v>
      </c>
      <c r="C870" s="1" t="s">
        <v>1380</v>
      </c>
      <c r="D870" s="1" t="s">
        <v>489</v>
      </c>
    </row>
    <row r="871" spans="1:4" x14ac:dyDescent="0.2">
      <c r="A871" s="1">
        <v>793</v>
      </c>
      <c r="B871" s="1" t="s">
        <v>1104</v>
      </c>
      <c r="C871" s="1" t="s">
        <v>1380</v>
      </c>
      <c r="D871" s="1" t="s">
        <v>491</v>
      </c>
    </row>
    <row r="872" spans="1:4" x14ac:dyDescent="0.2">
      <c r="A872" s="1">
        <v>794</v>
      </c>
      <c r="B872" s="1" t="s">
        <v>1104</v>
      </c>
      <c r="C872" s="1" t="s">
        <v>1380</v>
      </c>
      <c r="D872" s="1" t="s">
        <v>493</v>
      </c>
    </row>
    <row r="873" spans="1:4" x14ac:dyDescent="0.2">
      <c r="A873" s="1">
        <v>795</v>
      </c>
      <c r="B873" s="1" t="s">
        <v>1104</v>
      </c>
      <c r="C873" s="1" t="s">
        <v>1380</v>
      </c>
      <c r="D873" s="1" t="s">
        <v>495</v>
      </c>
    </row>
    <row r="874" spans="1:4" x14ac:dyDescent="0.2">
      <c r="A874" s="1">
        <v>796</v>
      </c>
      <c r="B874" s="1" t="s">
        <v>1104</v>
      </c>
      <c r="C874" s="1" t="s">
        <v>1380</v>
      </c>
      <c r="D874" s="1" t="s">
        <v>497</v>
      </c>
    </row>
    <row r="875" spans="1:4" x14ac:dyDescent="0.2">
      <c r="A875" s="1">
        <v>797</v>
      </c>
      <c r="B875" s="1" t="s">
        <v>1104</v>
      </c>
      <c r="C875" s="1" t="s">
        <v>1380</v>
      </c>
      <c r="D875" s="1" t="s">
        <v>499</v>
      </c>
    </row>
    <row r="876" spans="1:4" x14ac:dyDescent="0.2">
      <c r="A876" s="1">
        <v>798</v>
      </c>
      <c r="B876" s="1" t="s">
        <v>1104</v>
      </c>
      <c r="C876" s="1" t="s">
        <v>1380</v>
      </c>
      <c r="D876" s="1" t="s">
        <v>501</v>
      </c>
    </row>
    <row r="877" spans="1:4" x14ac:dyDescent="0.2">
      <c r="A877" s="1">
        <v>799</v>
      </c>
      <c r="B877" s="1" t="s">
        <v>1104</v>
      </c>
      <c r="C877" s="1" t="s">
        <v>1380</v>
      </c>
      <c r="D877" s="1" t="s">
        <v>503</v>
      </c>
    </row>
    <row r="878" spans="1:4" x14ac:dyDescent="0.2">
      <c r="A878" s="1" t="s">
        <v>1381</v>
      </c>
      <c r="B878" s="1" t="s">
        <v>1104</v>
      </c>
      <c r="C878" s="1" t="s">
        <v>1380</v>
      </c>
      <c r="D878" s="1" t="s">
        <v>505</v>
      </c>
    </row>
    <row r="879" spans="1:4" x14ac:dyDescent="0.2">
      <c r="A879" s="1" t="s">
        <v>1382</v>
      </c>
      <c r="B879" s="1" t="s">
        <v>1104</v>
      </c>
      <c r="C879" s="1" t="s">
        <v>1380</v>
      </c>
      <c r="D879" s="1" t="s">
        <v>507</v>
      </c>
    </row>
    <row r="880" spans="1:4" x14ac:dyDescent="0.2">
      <c r="A880" s="1" t="s">
        <v>1383</v>
      </c>
      <c r="B880" s="1" t="s">
        <v>1104</v>
      </c>
      <c r="C880" s="1" t="s">
        <v>1380</v>
      </c>
      <c r="D880" s="1" t="s">
        <v>509</v>
      </c>
    </row>
    <row r="881" spans="1:4" x14ac:dyDescent="0.2">
      <c r="A881" s="1" t="s">
        <v>1384</v>
      </c>
      <c r="B881" s="1" t="s">
        <v>1104</v>
      </c>
      <c r="C881" s="1" t="s">
        <v>1380</v>
      </c>
      <c r="D881" s="1" t="s">
        <v>511</v>
      </c>
    </row>
    <row r="882" spans="1:4" x14ac:dyDescent="0.2">
      <c r="A882" s="1" t="s">
        <v>1385</v>
      </c>
      <c r="B882" s="1" t="s">
        <v>1104</v>
      </c>
      <c r="C882" s="1" t="s">
        <v>1380</v>
      </c>
      <c r="D882" s="1" t="s">
        <v>513</v>
      </c>
    </row>
    <row r="883" spans="1:4" x14ac:dyDescent="0.2">
      <c r="A883" s="1" t="s">
        <v>1386</v>
      </c>
      <c r="B883" s="1" t="s">
        <v>1104</v>
      </c>
      <c r="C883" s="1" t="s">
        <v>1380</v>
      </c>
      <c r="D883" s="1" t="s">
        <v>515</v>
      </c>
    </row>
    <row r="884" spans="1:4" x14ac:dyDescent="0.2">
      <c r="A884" s="1" t="s">
        <v>1387</v>
      </c>
      <c r="B884" s="1" t="s">
        <v>1104</v>
      </c>
      <c r="C884" s="1" t="s">
        <v>1380</v>
      </c>
      <c r="D884" s="1" t="s">
        <v>517</v>
      </c>
    </row>
    <row r="885" spans="1:4" x14ac:dyDescent="0.2">
      <c r="A885" s="1" t="s">
        <v>1388</v>
      </c>
      <c r="B885" s="1" t="s">
        <v>1104</v>
      </c>
      <c r="C885" s="1" t="s">
        <v>1380</v>
      </c>
      <c r="D885" s="1" t="s">
        <v>519</v>
      </c>
    </row>
    <row r="886" spans="1:4" x14ac:dyDescent="0.2">
      <c r="A886" s="1" t="s">
        <v>1389</v>
      </c>
      <c r="B886" s="1" t="s">
        <v>1104</v>
      </c>
      <c r="C886" s="1" t="s">
        <v>1380</v>
      </c>
      <c r="D886" s="1" t="s">
        <v>521</v>
      </c>
    </row>
    <row r="887" spans="1:4" x14ac:dyDescent="0.2">
      <c r="A887" s="1" t="s">
        <v>1390</v>
      </c>
      <c r="B887" s="1" t="s">
        <v>1104</v>
      </c>
      <c r="C887" s="1" t="s">
        <v>1380</v>
      </c>
      <c r="D887" s="1" t="s">
        <v>523</v>
      </c>
    </row>
    <row r="888" spans="1:4" x14ac:dyDescent="0.2">
      <c r="A888" s="1" t="s">
        <v>1391</v>
      </c>
      <c r="B888" s="1" t="s">
        <v>1104</v>
      </c>
      <c r="C888" s="1" t="s">
        <v>1380</v>
      </c>
      <c r="D888" s="1" t="s">
        <v>525</v>
      </c>
    </row>
    <row r="889" spans="1:4" x14ac:dyDescent="0.2">
      <c r="A889" s="1" t="s">
        <v>1392</v>
      </c>
      <c r="B889" s="1" t="s">
        <v>1104</v>
      </c>
      <c r="C889" s="1" t="s">
        <v>1380</v>
      </c>
      <c r="D889" s="1" t="s">
        <v>497</v>
      </c>
    </row>
    <row r="890" spans="1:4" x14ac:dyDescent="0.2">
      <c r="A890" s="1" t="s">
        <v>1393</v>
      </c>
      <c r="B890" s="1" t="s">
        <v>1104</v>
      </c>
      <c r="C890" s="1" t="s">
        <v>1380</v>
      </c>
      <c r="D890" s="1" t="s">
        <v>528</v>
      </c>
    </row>
    <row r="891" spans="1:4" x14ac:dyDescent="0.2">
      <c r="A891" s="1" t="s">
        <v>1394</v>
      </c>
      <c r="B891" s="1" t="s">
        <v>1104</v>
      </c>
      <c r="C891" s="1" t="s">
        <v>1380</v>
      </c>
      <c r="D891" s="1" t="s">
        <v>497</v>
      </c>
    </row>
    <row r="892" spans="1:4" x14ac:dyDescent="0.2">
      <c r="A892" s="1" t="s">
        <v>1395</v>
      </c>
      <c r="B892" s="1" t="s">
        <v>1104</v>
      </c>
      <c r="C892" s="1" t="s">
        <v>1380</v>
      </c>
      <c r="D892" s="1" t="s">
        <v>531</v>
      </c>
    </row>
    <row r="893" spans="1:4" x14ac:dyDescent="0.2">
      <c r="A893" s="1" t="s">
        <v>1396</v>
      </c>
      <c r="B893" s="1" t="s">
        <v>1104</v>
      </c>
      <c r="C893" s="1" t="s">
        <v>1380</v>
      </c>
      <c r="D893" s="1" t="s">
        <v>533</v>
      </c>
    </row>
    <row r="894" spans="1:4" x14ac:dyDescent="0.2">
      <c r="A894" s="1" t="s">
        <v>1397</v>
      </c>
      <c r="B894" s="1" t="s">
        <v>1104</v>
      </c>
      <c r="C894" s="1" t="s">
        <v>1380</v>
      </c>
      <c r="D894" s="1" t="s">
        <v>535</v>
      </c>
    </row>
    <row r="895" spans="1:4" x14ac:dyDescent="0.2">
      <c r="A895" s="1" t="s">
        <v>1398</v>
      </c>
      <c r="B895" s="1" t="s">
        <v>1104</v>
      </c>
      <c r="C895" s="1" t="s">
        <v>1380</v>
      </c>
      <c r="D895" s="1" t="s">
        <v>497</v>
      </c>
    </row>
    <row r="896" spans="1:4" x14ac:dyDescent="0.2">
      <c r="A896" s="1" t="s">
        <v>1399</v>
      </c>
      <c r="B896" s="1" t="s">
        <v>1104</v>
      </c>
      <c r="C896" s="1" t="s">
        <v>1380</v>
      </c>
      <c r="D896" s="1" t="s">
        <v>497</v>
      </c>
    </row>
    <row r="897" spans="1:4" x14ac:dyDescent="0.2">
      <c r="A897" s="1" t="s">
        <v>1400</v>
      </c>
      <c r="B897" s="1" t="s">
        <v>1104</v>
      </c>
      <c r="C897" s="1" t="s">
        <v>1380</v>
      </c>
      <c r="D897" s="1" t="s">
        <v>497</v>
      </c>
    </row>
    <row r="898" spans="1:4" x14ac:dyDescent="0.2">
      <c r="A898" s="1" t="s">
        <v>1401</v>
      </c>
      <c r="B898" s="1" t="s">
        <v>1104</v>
      </c>
      <c r="C898" s="1" t="s">
        <v>1380</v>
      </c>
      <c r="D898" s="1" t="s">
        <v>497</v>
      </c>
    </row>
    <row r="899" spans="1:4" x14ac:dyDescent="0.2">
      <c r="A899" s="1" t="s">
        <v>1402</v>
      </c>
      <c r="B899" s="1" t="s">
        <v>1104</v>
      </c>
      <c r="C899" s="1" t="s">
        <v>1380</v>
      </c>
      <c r="D899" s="1" t="s">
        <v>497</v>
      </c>
    </row>
    <row r="900" spans="1:4" x14ac:dyDescent="0.2">
      <c r="A900" s="1" t="s">
        <v>1403</v>
      </c>
      <c r="B900" s="1" t="s">
        <v>1104</v>
      </c>
      <c r="C900" s="1" t="s">
        <v>1380</v>
      </c>
      <c r="D900" s="1" t="s">
        <v>497</v>
      </c>
    </row>
    <row r="901" spans="1:4" x14ac:dyDescent="0.2">
      <c r="A901" s="1" t="s">
        <v>1404</v>
      </c>
      <c r="B901" s="1" t="s">
        <v>1104</v>
      </c>
      <c r="C901" s="1" t="s">
        <v>1380</v>
      </c>
      <c r="D901" s="1" t="s">
        <v>543</v>
      </c>
    </row>
    <row r="902" spans="1:4" x14ac:dyDescent="0.2">
      <c r="A902" s="1" t="s">
        <v>1405</v>
      </c>
      <c r="B902" s="1" t="s">
        <v>1104</v>
      </c>
      <c r="C902" s="1" t="s">
        <v>1380</v>
      </c>
      <c r="D902" s="1" t="s">
        <v>545</v>
      </c>
    </row>
    <row r="903" spans="1:4" x14ac:dyDescent="0.2">
      <c r="A903" s="1" t="s">
        <v>1406</v>
      </c>
      <c r="B903" s="1" t="s">
        <v>1104</v>
      </c>
      <c r="C903" s="1" t="s">
        <v>1380</v>
      </c>
      <c r="D903" s="1" t="s">
        <v>547</v>
      </c>
    </row>
    <row r="904" spans="1:4" x14ac:dyDescent="0.2">
      <c r="A904" s="1" t="s">
        <v>1407</v>
      </c>
      <c r="B904" s="1" t="s">
        <v>1408</v>
      </c>
      <c r="C904" s="1" t="s">
        <v>1409</v>
      </c>
      <c r="D904" s="1" t="s">
        <v>485</v>
      </c>
    </row>
    <row r="905" spans="1:4" x14ac:dyDescent="0.2">
      <c r="A905" s="1" t="s">
        <v>1410</v>
      </c>
      <c r="B905" s="1" t="s">
        <v>1408</v>
      </c>
      <c r="C905" s="1" t="s">
        <v>1409</v>
      </c>
      <c r="D905" s="1" t="s">
        <v>487</v>
      </c>
    </row>
    <row r="906" spans="1:4" x14ac:dyDescent="0.2">
      <c r="A906" s="1" t="s">
        <v>1411</v>
      </c>
      <c r="B906" s="1" t="s">
        <v>1408</v>
      </c>
      <c r="C906" s="1" t="s">
        <v>1409</v>
      </c>
      <c r="D906" s="1" t="s">
        <v>489</v>
      </c>
    </row>
    <row r="907" spans="1:4" x14ac:dyDescent="0.2">
      <c r="A907" s="1" t="s">
        <v>1412</v>
      </c>
      <c r="B907" s="1" t="s">
        <v>1408</v>
      </c>
      <c r="C907" s="1" t="s">
        <v>1409</v>
      </c>
      <c r="D907" s="1" t="s">
        <v>491</v>
      </c>
    </row>
    <row r="908" spans="1:4" x14ac:dyDescent="0.2">
      <c r="A908" s="1" t="s">
        <v>1413</v>
      </c>
      <c r="B908" s="1" t="s">
        <v>1408</v>
      </c>
      <c r="C908" s="1" t="s">
        <v>1409</v>
      </c>
      <c r="D908" s="1" t="s">
        <v>493</v>
      </c>
    </row>
    <row r="909" spans="1:4" x14ac:dyDescent="0.2">
      <c r="A909" s="1" t="s">
        <v>1414</v>
      </c>
      <c r="B909" s="1" t="s">
        <v>1408</v>
      </c>
      <c r="C909" s="1" t="s">
        <v>1409</v>
      </c>
      <c r="D909" s="1" t="s">
        <v>495</v>
      </c>
    </row>
    <row r="910" spans="1:4" x14ac:dyDescent="0.2">
      <c r="A910" s="1" t="s">
        <v>1415</v>
      </c>
      <c r="B910" s="1" t="s">
        <v>1408</v>
      </c>
      <c r="C910" s="1" t="s">
        <v>1409</v>
      </c>
      <c r="D910" s="1" t="s">
        <v>497</v>
      </c>
    </row>
    <row r="911" spans="1:4" x14ac:dyDescent="0.2">
      <c r="A911" s="1" t="s">
        <v>1416</v>
      </c>
      <c r="B911" s="1" t="s">
        <v>1408</v>
      </c>
      <c r="C911" s="1" t="s">
        <v>1409</v>
      </c>
      <c r="D911" s="1" t="s">
        <v>499</v>
      </c>
    </row>
    <row r="912" spans="1:4" x14ac:dyDescent="0.2">
      <c r="A912" s="1" t="s">
        <v>1417</v>
      </c>
      <c r="B912" s="1" t="s">
        <v>1408</v>
      </c>
      <c r="C912" s="1" t="s">
        <v>1409</v>
      </c>
      <c r="D912" s="1" t="s">
        <v>501</v>
      </c>
    </row>
    <row r="913" spans="1:4" x14ac:dyDescent="0.2">
      <c r="A913" s="1" t="s">
        <v>1418</v>
      </c>
      <c r="B913" s="1" t="s">
        <v>1408</v>
      </c>
      <c r="C913" s="1" t="s">
        <v>1409</v>
      </c>
      <c r="D913" s="1" t="s">
        <v>503</v>
      </c>
    </row>
    <row r="914" spans="1:4" x14ac:dyDescent="0.2">
      <c r="A914" s="1" t="s">
        <v>1419</v>
      </c>
      <c r="B914" s="1" t="s">
        <v>1408</v>
      </c>
      <c r="C914" s="1" t="s">
        <v>1409</v>
      </c>
      <c r="D914" s="1" t="s">
        <v>505</v>
      </c>
    </row>
    <row r="915" spans="1:4" x14ac:dyDescent="0.2">
      <c r="A915" s="1" t="s">
        <v>1420</v>
      </c>
      <c r="B915" s="1" t="s">
        <v>1408</v>
      </c>
      <c r="C915" s="1" t="s">
        <v>1409</v>
      </c>
      <c r="D915" s="1" t="s">
        <v>507</v>
      </c>
    </row>
    <row r="916" spans="1:4" x14ac:dyDescent="0.2">
      <c r="A916" s="1" t="s">
        <v>1421</v>
      </c>
      <c r="B916" s="1" t="s">
        <v>1408</v>
      </c>
      <c r="C916" s="1" t="s">
        <v>1409</v>
      </c>
      <c r="D916" s="1" t="s">
        <v>509</v>
      </c>
    </row>
    <row r="917" spans="1:4" x14ac:dyDescent="0.2">
      <c r="A917" s="1" t="s">
        <v>1422</v>
      </c>
      <c r="B917" s="1" t="s">
        <v>1408</v>
      </c>
      <c r="C917" s="1" t="s">
        <v>1409</v>
      </c>
      <c r="D917" s="1" t="s">
        <v>511</v>
      </c>
    </row>
    <row r="918" spans="1:4" x14ac:dyDescent="0.2">
      <c r="A918" s="1" t="s">
        <v>1423</v>
      </c>
      <c r="B918" s="1" t="s">
        <v>1408</v>
      </c>
      <c r="C918" s="1" t="s">
        <v>1409</v>
      </c>
      <c r="D918" s="1" t="s">
        <v>513</v>
      </c>
    </row>
    <row r="919" spans="1:4" x14ac:dyDescent="0.2">
      <c r="A919" s="1" t="s">
        <v>1424</v>
      </c>
      <c r="B919" s="1" t="s">
        <v>1408</v>
      </c>
      <c r="C919" s="1" t="s">
        <v>1409</v>
      </c>
      <c r="D919" s="1" t="s">
        <v>515</v>
      </c>
    </row>
    <row r="920" spans="1:4" x14ac:dyDescent="0.2">
      <c r="A920" s="1" t="s">
        <v>1425</v>
      </c>
      <c r="B920" s="1" t="s">
        <v>1408</v>
      </c>
      <c r="C920" s="1" t="s">
        <v>1409</v>
      </c>
      <c r="D920" s="1" t="s">
        <v>517</v>
      </c>
    </row>
    <row r="921" spans="1:4" x14ac:dyDescent="0.2">
      <c r="A921" s="1" t="s">
        <v>1426</v>
      </c>
      <c r="B921" s="1" t="s">
        <v>1408</v>
      </c>
      <c r="C921" s="1" t="s">
        <v>1409</v>
      </c>
      <c r="D921" s="1" t="s">
        <v>519</v>
      </c>
    </row>
    <row r="922" spans="1:4" x14ac:dyDescent="0.2">
      <c r="A922" s="1" t="s">
        <v>1427</v>
      </c>
      <c r="B922" s="1" t="s">
        <v>1408</v>
      </c>
      <c r="C922" s="1" t="s">
        <v>1409</v>
      </c>
      <c r="D922" s="1" t="s">
        <v>521</v>
      </c>
    </row>
    <row r="923" spans="1:4" x14ac:dyDescent="0.2">
      <c r="A923" s="1" t="s">
        <v>1428</v>
      </c>
      <c r="B923" s="1" t="s">
        <v>1408</v>
      </c>
      <c r="C923" s="1" t="s">
        <v>1409</v>
      </c>
      <c r="D923" s="1" t="s">
        <v>523</v>
      </c>
    </row>
    <row r="924" spans="1:4" x14ac:dyDescent="0.2">
      <c r="A924" s="1" t="s">
        <v>1429</v>
      </c>
      <c r="B924" s="1" t="s">
        <v>1408</v>
      </c>
      <c r="C924" s="1" t="s">
        <v>1409</v>
      </c>
      <c r="D924" s="1" t="s">
        <v>525</v>
      </c>
    </row>
    <row r="925" spans="1:4" x14ac:dyDescent="0.2">
      <c r="A925" s="1" t="s">
        <v>1430</v>
      </c>
      <c r="B925" s="1" t="s">
        <v>1408</v>
      </c>
      <c r="C925" s="1" t="s">
        <v>1409</v>
      </c>
      <c r="D925" s="1" t="s">
        <v>497</v>
      </c>
    </row>
    <row r="926" spans="1:4" x14ac:dyDescent="0.2">
      <c r="A926" s="1" t="s">
        <v>1431</v>
      </c>
      <c r="B926" s="1" t="s">
        <v>1408</v>
      </c>
      <c r="C926" s="1" t="s">
        <v>1409</v>
      </c>
      <c r="D926" s="1" t="s">
        <v>528</v>
      </c>
    </row>
    <row r="927" spans="1:4" x14ac:dyDescent="0.2">
      <c r="A927" s="1" t="s">
        <v>1432</v>
      </c>
      <c r="B927" s="1" t="s">
        <v>1408</v>
      </c>
      <c r="C927" s="1" t="s">
        <v>1409</v>
      </c>
      <c r="D927" s="1" t="s">
        <v>497</v>
      </c>
    </row>
    <row r="928" spans="1:4" x14ac:dyDescent="0.2">
      <c r="A928" s="1" t="s">
        <v>1433</v>
      </c>
      <c r="B928" s="1" t="s">
        <v>1408</v>
      </c>
      <c r="C928" s="1" t="s">
        <v>1409</v>
      </c>
      <c r="D928" s="1" t="s">
        <v>531</v>
      </c>
    </row>
    <row r="929" spans="1:4" x14ac:dyDescent="0.2">
      <c r="A929" s="1" t="s">
        <v>1434</v>
      </c>
      <c r="B929" s="1" t="s">
        <v>1408</v>
      </c>
      <c r="C929" s="1" t="s">
        <v>1409</v>
      </c>
      <c r="D929" s="1" t="s">
        <v>533</v>
      </c>
    </row>
    <row r="930" spans="1:4" x14ac:dyDescent="0.2">
      <c r="A930" s="1" t="s">
        <v>1435</v>
      </c>
      <c r="B930" s="1" t="s">
        <v>1408</v>
      </c>
      <c r="C930" s="1" t="s">
        <v>1409</v>
      </c>
      <c r="D930" s="1" t="s">
        <v>535</v>
      </c>
    </row>
    <row r="931" spans="1:4" x14ac:dyDescent="0.2">
      <c r="A931" s="1" t="s">
        <v>1436</v>
      </c>
      <c r="B931" s="1" t="s">
        <v>1408</v>
      </c>
      <c r="C931" s="1" t="s">
        <v>1409</v>
      </c>
      <c r="D931" s="1" t="s">
        <v>497</v>
      </c>
    </row>
    <row r="932" spans="1:4" x14ac:dyDescent="0.2">
      <c r="A932" s="1" t="s">
        <v>1437</v>
      </c>
      <c r="B932" s="1" t="s">
        <v>1408</v>
      </c>
      <c r="C932" s="1" t="s">
        <v>1409</v>
      </c>
      <c r="D932" s="1" t="s">
        <v>497</v>
      </c>
    </row>
    <row r="933" spans="1:4" x14ac:dyDescent="0.2">
      <c r="A933" s="1" t="s">
        <v>1438</v>
      </c>
      <c r="B933" s="1" t="s">
        <v>1408</v>
      </c>
      <c r="C933" s="1" t="s">
        <v>1409</v>
      </c>
      <c r="D933" s="1" t="s">
        <v>497</v>
      </c>
    </row>
    <row r="934" spans="1:4" x14ac:dyDescent="0.2">
      <c r="A934" s="1" t="s">
        <v>1439</v>
      </c>
      <c r="B934" s="1" t="s">
        <v>1408</v>
      </c>
      <c r="C934" s="1" t="s">
        <v>1409</v>
      </c>
      <c r="D934" s="1" t="s">
        <v>497</v>
      </c>
    </row>
    <row r="935" spans="1:4" x14ac:dyDescent="0.2">
      <c r="A935" s="1" t="s">
        <v>1440</v>
      </c>
      <c r="B935" s="1" t="s">
        <v>1408</v>
      </c>
      <c r="C935" s="1" t="s">
        <v>1409</v>
      </c>
      <c r="D935" s="1" t="s">
        <v>497</v>
      </c>
    </row>
    <row r="936" spans="1:4" x14ac:dyDescent="0.2">
      <c r="A936" s="1" t="s">
        <v>1441</v>
      </c>
      <c r="B936" s="1" t="s">
        <v>1408</v>
      </c>
      <c r="C936" s="1" t="s">
        <v>1409</v>
      </c>
      <c r="D936" s="1" t="s">
        <v>497</v>
      </c>
    </row>
    <row r="937" spans="1:4" x14ac:dyDescent="0.2">
      <c r="A937" s="1" t="s">
        <v>1442</v>
      </c>
      <c r="B937" s="1" t="s">
        <v>1408</v>
      </c>
      <c r="C937" s="1" t="s">
        <v>1409</v>
      </c>
      <c r="D937" s="1" t="s">
        <v>543</v>
      </c>
    </row>
    <row r="938" spans="1:4" x14ac:dyDescent="0.2">
      <c r="A938" s="1" t="s">
        <v>1443</v>
      </c>
      <c r="B938" s="1" t="s">
        <v>1408</v>
      </c>
      <c r="C938" s="1" t="s">
        <v>1409</v>
      </c>
      <c r="D938" s="1" t="s">
        <v>545</v>
      </c>
    </row>
    <row r="939" spans="1:4" x14ac:dyDescent="0.2">
      <c r="A939" s="1" t="s">
        <v>1444</v>
      </c>
      <c r="B939" s="1" t="s">
        <v>1408</v>
      </c>
      <c r="C939" s="1" t="s">
        <v>1409</v>
      </c>
      <c r="D939" s="1" t="s">
        <v>547</v>
      </c>
    </row>
    <row r="940" spans="1:4" x14ac:dyDescent="0.2">
      <c r="A940" s="1" t="s">
        <v>1445</v>
      </c>
      <c r="B940" s="1" t="s">
        <v>1408</v>
      </c>
      <c r="C940" s="1" t="s">
        <v>1446</v>
      </c>
      <c r="D940" s="1" t="s">
        <v>485</v>
      </c>
    </row>
    <row r="941" spans="1:4" x14ac:dyDescent="0.2">
      <c r="A941" s="1" t="s">
        <v>1447</v>
      </c>
      <c r="B941" s="1" t="s">
        <v>1408</v>
      </c>
      <c r="C941" s="1" t="s">
        <v>1446</v>
      </c>
      <c r="D941" s="1" t="s">
        <v>487</v>
      </c>
    </row>
    <row r="942" spans="1:4" x14ac:dyDescent="0.2">
      <c r="A942" s="1" t="s">
        <v>1448</v>
      </c>
      <c r="B942" s="1" t="s">
        <v>1408</v>
      </c>
      <c r="C942" s="1" t="s">
        <v>1446</v>
      </c>
      <c r="D942" s="1" t="s">
        <v>489</v>
      </c>
    </row>
    <row r="943" spans="1:4" x14ac:dyDescent="0.2">
      <c r="A943" s="1" t="s">
        <v>1449</v>
      </c>
      <c r="B943" s="1" t="s">
        <v>1408</v>
      </c>
      <c r="C943" s="1" t="s">
        <v>1446</v>
      </c>
      <c r="D943" s="1" t="s">
        <v>491</v>
      </c>
    </row>
    <row r="944" spans="1:4" x14ac:dyDescent="0.2">
      <c r="A944" s="1" t="s">
        <v>1450</v>
      </c>
      <c r="B944" s="1" t="s">
        <v>1408</v>
      </c>
      <c r="C944" s="1" t="s">
        <v>1446</v>
      </c>
      <c r="D944" s="1" t="s">
        <v>493</v>
      </c>
    </row>
    <row r="945" spans="1:4" x14ac:dyDescent="0.2">
      <c r="A945" s="1" t="s">
        <v>1451</v>
      </c>
      <c r="B945" s="1" t="s">
        <v>1408</v>
      </c>
      <c r="C945" s="1" t="s">
        <v>1446</v>
      </c>
      <c r="D945" s="1" t="s">
        <v>495</v>
      </c>
    </row>
    <row r="946" spans="1:4" x14ac:dyDescent="0.2">
      <c r="A946" s="1" t="s">
        <v>1452</v>
      </c>
      <c r="B946" s="1" t="s">
        <v>1408</v>
      </c>
      <c r="C946" s="1" t="s">
        <v>1446</v>
      </c>
      <c r="D946" s="1" t="s">
        <v>497</v>
      </c>
    </row>
    <row r="947" spans="1:4" x14ac:dyDescent="0.2">
      <c r="A947" s="1" t="s">
        <v>1453</v>
      </c>
      <c r="B947" s="1" t="s">
        <v>1408</v>
      </c>
      <c r="C947" s="1" t="s">
        <v>1446</v>
      </c>
      <c r="D947" s="1" t="s">
        <v>499</v>
      </c>
    </row>
    <row r="948" spans="1:4" x14ac:dyDescent="0.2">
      <c r="A948" s="1" t="s">
        <v>1454</v>
      </c>
      <c r="B948" s="1" t="s">
        <v>1408</v>
      </c>
      <c r="C948" s="1" t="s">
        <v>1446</v>
      </c>
      <c r="D948" s="1" t="s">
        <v>501</v>
      </c>
    </row>
    <row r="949" spans="1:4" x14ac:dyDescent="0.2">
      <c r="A949" s="1" t="s">
        <v>1455</v>
      </c>
      <c r="B949" s="1" t="s">
        <v>1408</v>
      </c>
      <c r="C949" s="1" t="s">
        <v>1446</v>
      </c>
      <c r="D949" s="1" t="s">
        <v>503</v>
      </c>
    </row>
    <row r="950" spans="1:4" x14ac:dyDescent="0.2">
      <c r="A950" s="1" t="s">
        <v>1456</v>
      </c>
      <c r="B950" s="1" t="s">
        <v>1408</v>
      </c>
      <c r="C950" s="1" t="s">
        <v>1446</v>
      </c>
      <c r="D950" s="1" t="s">
        <v>505</v>
      </c>
    </row>
    <row r="951" spans="1:4" x14ac:dyDescent="0.2">
      <c r="A951" s="1" t="s">
        <v>1457</v>
      </c>
      <c r="B951" s="1" t="s">
        <v>1408</v>
      </c>
      <c r="C951" s="1" t="s">
        <v>1446</v>
      </c>
      <c r="D951" s="1" t="s">
        <v>507</v>
      </c>
    </row>
    <row r="952" spans="1:4" x14ac:dyDescent="0.2">
      <c r="A952" s="1" t="s">
        <v>1458</v>
      </c>
      <c r="B952" s="1" t="s">
        <v>1408</v>
      </c>
      <c r="C952" s="1" t="s">
        <v>1446</v>
      </c>
      <c r="D952" s="1" t="s">
        <v>509</v>
      </c>
    </row>
    <row r="953" spans="1:4" x14ac:dyDescent="0.2">
      <c r="A953" s="1" t="s">
        <v>1459</v>
      </c>
      <c r="B953" s="1" t="s">
        <v>1408</v>
      </c>
      <c r="C953" s="1" t="s">
        <v>1446</v>
      </c>
      <c r="D953" s="1" t="s">
        <v>511</v>
      </c>
    </row>
    <row r="954" spans="1:4" x14ac:dyDescent="0.2">
      <c r="A954" s="1" t="s">
        <v>1460</v>
      </c>
      <c r="B954" s="1" t="s">
        <v>1408</v>
      </c>
      <c r="C954" s="1" t="s">
        <v>1446</v>
      </c>
      <c r="D954" s="1" t="s">
        <v>513</v>
      </c>
    </row>
    <row r="955" spans="1:4" x14ac:dyDescent="0.2">
      <c r="A955" s="1" t="s">
        <v>1461</v>
      </c>
      <c r="B955" s="1" t="s">
        <v>1408</v>
      </c>
      <c r="C955" s="1" t="s">
        <v>1446</v>
      </c>
      <c r="D955" s="1" t="s">
        <v>515</v>
      </c>
    </row>
    <row r="956" spans="1:4" x14ac:dyDescent="0.2">
      <c r="A956" s="1" t="s">
        <v>1462</v>
      </c>
      <c r="B956" s="1" t="s">
        <v>1408</v>
      </c>
      <c r="C956" s="1" t="s">
        <v>1446</v>
      </c>
      <c r="D956" s="1" t="s">
        <v>517</v>
      </c>
    </row>
    <row r="957" spans="1:4" x14ac:dyDescent="0.2">
      <c r="A957" s="1" t="s">
        <v>1463</v>
      </c>
      <c r="B957" s="1" t="s">
        <v>1408</v>
      </c>
      <c r="C957" s="1" t="s">
        <v>1446</v>
      </c>
      <c r="D957" s="1" t="s">
        <v>519</v>
      </c>
    </row>
    <row r="958" spans="1:4" x14ac:dyDescent="0.2">
      <c r="A958" s="1" t="s">
        <v>1464</v>
      </c>
      <c r="B958" s="1" t="s">
        <v>1408</v>
      </c>
      <c r="C958" s="1" t="s">
        <v>1446</v>
      </c>
      <c r="D958" s="1" t="s">
        <v>521</v>
      </c>
    </row>
    <row r="959" spans="1:4" x14ac:dyDescent="0.2">
      <c r="A959" s="1" t="s">
        <v>1465</v>
      </c>
      <c r="B959" s="1" t="s">
        <v>1408</v>
      </c>
      <c r="C959" s="1" t="s">
        <v>1446</v>
      </c>
      <c r="D959" s="1" t="s">
        <v>523</v>
      </c>
    </row>
    <row r="960" spans="1:4" x14ac:dyDescent="0.2">
      <c r="A960" s="1" t="s">
        <v>1466</v>
      </c>
      <c r="B960" s="1" t="s">
        <v>1408</v>
      </c>
      <c r="C960" s="1" t="s">
        <v>1446</v>
      </c>
      <c r="D960" s="1" t="s">
        <v>525</v>
      </c>
    </row>
    <row r="961" spans="1:4" x14ac:dyDescent="0.2">
      <c r="A961" s="1" t="s">
        <v>1467</v>
      </c>
      <c r="B961" s="1" t="s">
        <v>1408</v>
      </c>
      <c r="C961" s="1" t="s">
        <v>1446</v>
      </c>
      <c r="D961" s="1" t="s">
        <v>497</v>
      </c>
    </row>
    <row r="962" spans="1:4" x14ac:dyDescent="0.2">
      <c r="A962" s="1" t="s">
        <v>1468</v>
      </c>
      <c r="B962" s="1" t="s">
        <v>1408</v>
      </c>
      <c r="C962" s="1" t="s">
        <v>1446</v>
      </c>
      <c r="D962" s="1" t="s">
        <v>528</v>
      </c>
    </row>
    <row r="963" spans="1:4" x14ac:dyDescent="0.2">
      <c r="A963" s="1" t="s">
        <v>1469</v>
      </c>
      <c r="B963" s="1" t="s">
        <v>1408</v>
      </c>
      <c r="C963" s="1" t="s">
        <v>1446</v>
      </c>
      <c r="D963" s="1" t="s">
        <v>497</v>
      </c>
    </row>
    <row r="964" spans="1:4" x14ac:dyDescent="0.2">
      <c r="A964" s="1" t="s">
        <v>1470</v>
      </c>
      <c r="B964" s="1" t="s">
        <v>1408</v>
      </c>
      <c r="C964" s="1" t="s">
        <v>1446</v>
      </c>
      <c r="D964" s="1" t="s">
        <v>531</v>
      </c>
    </row>
    <row r="965" spans="1:4" x14ac:dyDescent="0.2">
      <c r="A965" s="1" t="s">
        <v>1471</v>
      </c>
      <c r="B965" s="1" t="s">
        <v>1408</v>
      </c>
      <c r="C965" s="1" t="s">
        <v>1446</v>
      </c>
      <c r="D965" s="1" t="s">
        <v>533</v>
      </c>
    </row>
    <row r="966" spans="1:4" x14ac:dyDescent="0.2">
      <c r="A966" s="1" t="s">
        <v>1472</v>
      </c>
      <c r="B966" s="1" t="s">
        <v>1408</v>
      </c>
      <c r="C966" s="1" t="s">
        <v>1446</v>
      </c>
      <c r="D966" s="1" t="s">
        <v>535</v>
      </c>
    </row>
    <row r="967" spans="1:4" x14ac:dyDescent="0.2">
      <c r="A967" s="1" t="s">
        <v>1473</v>
      </c>
      <c r="B967" s="1" t="s">
        <v>1408</v>
      </c>
      <c r="C967" s="1" t="s">
        <v>1446</v>
      </c>
      <c r="D967" s="1" t="s">
        <v>497</v>
      </c>
    </row>
    <row r="968" spans="1:4" x14ac:dyDescent="0.2">
      <c r="A968" s="1" t="s">
        <v>1474</v>
      </c>
      <c r="B968" s="1" t="s">
        <v>1408</v>
      </c>
      <c r="C968" s="1" t="s">
        <v>1446</v>
      </c>
      <c r="D968" s="1" t="s">
        <v>497</v>
      </c>
    </row>
    <row r="969" spans="1:4" x14ac:dyDescent="0.2">
      <c r="A969" s="1" t="s">
        <v>1475</v>
      </c>
      <c r="B969" s="1" t="s">
        <v>1408</v>
      </c>
      <c r="C969" s="1" t="s">
        <v>1446</v>
      </c>
      <c r="D969" s="1" t="s">
        <v>497</v>
      </c>
    </row>
    <row r="970" spans="1:4" x14ac:dyDescent="0.2">
      <c r="A970" s="1" t="s">
        <v>1476</v>
      </c>
      <c r="B970" s="1" t="s">
        <v>1408</v>
      </c>
      <c r="C970" s="1" t="s">
        <v>1446</v>
      </c>
      <c r="D970" s="1" t="s">
        <v>497</v>
      </c>
    </row>
    <row r="971" spans="1:4" x14ac:dyDescent="0.2">
      <c r="A971" s="1" t="s">
        <v>1477</v>
      </c>
      <c r="B971" s="1" t="s">
        <v>1408</v>
      </c>
      <c r="C971" s="1" t="s">
        <v>1446</v>
      </c>
      <c r="D971" s="1" t="s">
        <v>497</v>
      </c>
    </row>
    <row r="972" spans="1:4" x14ac:dyDescent="0.2">
      <c r="A972" s="1" t="s">
        <v>1478</v>
      </c>
      <c r="B972" s="1" t="s">
        <v>1408</v>
      </c>
      <c r="C972" s="1" t="s">
        <v>1446</v>
      </c>
      <c r="D972" s="1" t="s">
        <v>497</v>
      </c>
    </row>
    <row r="973" spans="1:4" x14ac:dyDescent="0.2">
      <c r="A973" s="1" t="s">
        <v>1479</v>
      </c>
      <c r="B973" s="1" t="s">
        <v>1408</v>
      </c>
      <c r="C973" s="1" t="s">
        <v>1446</v>
      </c>
      <c r="D973" s="1" t="s">
        <v>543</v>
      </c>
    </row>
    <row r="974" spans="1:4" x14ac:dyDescent="0.2">
      <c r="A974" s="1" t="s">
        <v>1480</v>
      </c>
      <c r="B974" s="1" t="s">
        <v>1408</v>
      </c>
      <c r="C974" s="1" t="s">
        <v>1446</v>
      </c>
      <c r="D974" s="1" t="s">
        <v>545</v>
      </c>
    </row>
    <row r="975" spans="1:4" x14ac:dyDescent="0.2">
      <c r="A975" s="1" t="s">
        <v>1481</v>
      </c>
      <c r="B975" s="1" t="s">
        <v>1408</v>
      </c>
      <c r="C975" s="1" t="s">
        <v>1446</v>
      </c>
      <c r="D975" s="1" t="s">
        <v>547</v>
      </c>
    </row>
    <row r="976" spans="1:4" x14ac:dyDescent="0.2">
      <c r="A976" s="1" t="s">
        <v>1482</v>
      </c>
      <c r="B976" s="1" t="s">
        <v>1408</v>
      </c>
      <c r="C976" s="1" t="s">
        <v>1483</v>
      </c>
      <c r="D976" s="1" t="s">
        <v>485</v>
      </c>
    </row>
    <row r="977" spans="1:4" x14ac:dyDescent="0.2">
      <c r="A977" s="1" t="s">
        <v>1484</v>
      </c>
      <c r="B977" s="1" t="s">
        <v>1408</v>
      </c>
      <c r="C977" s="1" t="s">
        <v>1483</v>
      </c>
      <c r="D977" s="1" t="s">
        <v>487</v>
      </c>
    </row>
    <row r="978" spans="1:4" x14ac:dyDescent="0.2">
      <c r="A978" s="1" t="s">
        <v>1485</v>
      </c>
      <c r="B978" s="1" t="s">
        <v>1408</v>
      </c>
      <c r="C978" s="1" t="s">
        <v>1483</v>
      </c>
      <c r="D978" s="1" t="s">
        <v>489</v>
      </c>
    </row>
    <row r="979" spans="1:4" x14ac:dyDescent="0.2">
      <c r="A979" s="1" t="s">
        <v>1486</v>
      </c>
      <c r="B979" s="1" t="s">
        <v>1408</v>
      </c>
      <c r="C979" s="1" t="s">
        <v>1483</v>
      </c>
      <c r="D979" s="1" t="s">
        <v>491</v>
      </c>
    </row>
    <row r="980" spans="1:4" x14ac:dyDescent="0.2">
      <c r="A980" s="1" t="s">
        <v>1487</v>
      </c>
      <c r="B980" s="1" t="s">
        <v>1408</v>
      </c>
      <c r="C980" s="1" t="s">
        <v>1483</v>
      </c>
      <c r="D980" s="1" t="s">
        <v>493</v>
      </c>
    </row>
    <row r="981" spans="1:4" x14ac:dyDescent="0.2">
      <c r="A981" s="1" t="s">
        <v>1488</v>
      </c>
      <c r="B981" s="1" t="s">
        <v>1408</v>
      </c>
      <c r="C981" s="1" t="s">
        <v>1483</v>
      </c>
      <c r="D981" s="1" t="s">
        <v>495</v>
      </c>
    </row>
    <row r="982" spans="1:4" x14ac:dyDescent="0.2">
      <c r="A982" s="1" t="s">
        <v>1489</v>
      </c>
      <c r="B982" s="1" t="s">
        <v>1408</v>
      </c>
      <c r="C982" s="1" t="s">
        <v>1483</v>
      </c>
      <c r="D982" s="1" t="s">
        <v>497</v>
      </c>
    </row>
    <row r="983" spans="1:4" x14ac:dyDescent="0.2">
      <c r="A983" s="1" t="s">
        <v>1490</v>
      </c>
      <c r="B983" s="1" t="s">
        <v>1408</v>
      </c>
      <c r="C983" s="1" t="s">
        <v>1483</v>
      </c>
      <c r="D983" s="1" t="s">
        <v>499</v>
      </c>
    </row>
    <row r="984" spans="1:4" x14ac:dyDescent="0.2">
      <c r="A984" s="1" t="s">
        <v>1491</v>
      </c>
      <c r="B984" s="1" t="s">
        <v>1408</v>
      </c>
      <c r="C984" s="1" t="s">
        <v>1483</v>
      </c>
      <c r="D984" s="1" t="s">
        <v>501</v>
      </c>
    </row>
    <row r="985" spans="1:4" x14ac:dyDescent="0.2">
      <c r="A985" s="1" t="s">
        <v>1492</v>
      </c>
      <c r="B985" s="1" t="s">
        <v>1408</v>
      </c>
      <c r="C985" s="1" t="s">
        <v>1483</v>
      </c>
      <c r="D985" s="1" t="s">
        <v>503</v>
      </c>
    </row>
    <row r="986" spans="1:4" x14ac:dyDescent="0.2">
      <c r="A986" s="1" t="s">
        <v>1493</v>
      </c>
      <c r="B986" s="1" t="s">
        <v>1408</v>
      </c>
      <c r="C986" s="1" t="s">
        <v>1483</v>
      </c>
      <c r="D986" s="1" t="s">
        <v>505</v>
      </c>
    </row>
    <row r="987" spans="1:4" x14ac:dyDescent="0.2">
      <c r="A987" s="1" t="s">
        <v>1494</v>
      </c>
      <c r="B987" s="1" t="s">
        <v>1408</v>
      </c>
      <c r="C987" s="1" t="s">
        <v>1483</v>
      </c>
      <c r="D987" s="1" t="s">
        <v>507</v>
      </c>
    </row>
    <row r="988" spans="1:4" x14ac:dyDescent="0.2">
      <c r="A988" s="1" t="s">
        <v>1495</v>
      </c>
      <c r="B988" s="1" t="s">
        <v>1408</v>
      </c>
      <c r="C988" s="1" t="s">
        <v>1483</v>
      </c>
      <c r="D988" s="1" t="s">
        <v>509</v>
      </c>
    </row>
    <row r="989" spans="1:4" x14ac:dyDescent="0.2">
      <c r="A989" s="1" t="s">
        <v>1496</v>
      </c>
      <c r="B989" s="1" t="s">
        <v>1408</v>
      </c>
      <c r="C989" s="1" t="s">
        <v>1483</v>
      </c>
      <c r="D989" s="1" t="s">
        <v>511</v>
      </c>
    </row>
    <row r="990" spans="1:4" x14ac:dyDescent="0.2">
      <c r="A990" s="1" t="s">
        <v>1497</v>
      </c>
      <c r="B990" s="1" t="s">
        <v>1408</v>
      </c>
      <c r="C990" s="1" t="s">
        <v>1483</v>
      </c>
      <c r="D990" s="1" t="s">
        <v>513</v>
      </c>
    </row>
    <row r="991" spans="1:4" x14ac:dyDescent="0.2">
      <c r="A991" s="1" t="s">
        <v>1498</v>
      </c>
      <c r="B991" s="1" t="s">
        <v>1408</v>
      </c>
      <c r="C991" s="1" t="s">
        <v>1483</v>
      </c>
      <c r="D991" s="1" t="s">
        <v>515</v>
      </c>
    </row>
    <row r="992" spans="1:4" x14ac:dyDescent="0.2">
      <c r="A992" s="1" t="s">
        <v>1499</v>
      </c>
      <c r="B992" s="1" t="s">
        <v>1408</v>
      </c>
      <c r="C992" s="1" t="s">
        <v>1483</v>
      </c>
      <c r="D992" s="1" t="s">
        <v>517</v>
      </c>
    </row>
    <row r="993" spans="1:4" x14ac:dyDescent="0.2">
      <c r="A993" s="1" t="s">
        <v>1500</v>
      </c>
      <c r="B993" s="1" t="s">
        <v>1408</v>
      </c>
      <c r="C993" s="1" t="s">
        <v>1483</v>
      </c>
      <c r="D993" s="1" t="s">
        <v>519</v>
      </c>
    </row>
    <row r="994" spans="1:4" x14ac:dyDescent="0.2">
      <c r="A994" s="1" t="s">
        <v>1501</v>
      </c>
      <c r="B994" s="1" t="s">
        <v>1408</v>
      </c>
      <c r="C994" s="1" t="s">
        <v>1483</v>
      </c>
      <c r="D994" s="1" t="s">
        <v>521</v>
      </c>
    </row>
    <row r="995" spans="1:4" x14ac:dyDescent="0.2">
      <c r="A995" s="1" t="s">
        <v>1502</v>
      </c>
      <c r="B995" s="1" t="s">
        <v>1408</v>
      </c>
      <c r="C995" s="1" t="s">
        <v>1483</v>
      </c>
      <c r="D995" s="1" t="s">
        <v>523</v>
      </c>
    </row>
    <row r="996" spans="1:4" x14ac:dyDescent="0.2">
      <c r="A996" s="1" t="s">
        <v>1503</v>
      </c>
      <c r="B996" s="1" t="s">
        <v>1408</v>
      </c>
      <c r="C996" s="1" t="s">
        <v>1483</v>
      </c>
      <c r="D996" s="1" t="s">
        <v>525</v>
      </c>
    </row>
    <row r="997" spans="1:4" x14ac:dyDescent="0.2">
      <c r="A997" s="1" t="s">
        <v>1504</v>
      </c>
      <c r="B997" s="1" t="s">
        <v>1408</v>
      </c>
      <c r="C997" s="1" t="s">
        <v>1483</v>
      </c>
      <c r="D997" s="1" t="s">
        <v>497</v>
      </c>
    </row>
    <row r="998" spans="1:4" x14ac:dyDescent="0.2">
      <c r="A998" s="1" t="s">
        <v>1505</v>
      </c>
      <c r="B998" s="1" t="s">
        <v>1408</v>
      </c>
      <c r="C998" s="1" t="s">
        <v>1483</v>
      </c>
      <c r="D998" s="1" t="s">
        <v>528</v>
      </c>
    </row>
    <row r="999" spans="1:4" x14ac:dyDescent="0.2">
      <c r="A999" s="1" t="s">
        <v>1506</v>
      </c>
      <c r="B999" s="1" t="s">
        <v>1408</v>
      </c>
      <c r="C999" s="1" t="s">
        <v>1483</v>
      </c>
      <c r="D999" s="1" t="s">
        <v>497</v>
      </c>
    </row>
    <row r="1000" spans="1:4" x14ac:dyDescent="0.2">
      <c r="A1000" s="1" t="s">
        <v>1507</v>
      </c>
      <c r="B1000" s="1" t="s">
        <v>1408</v>
      </c>
      <c r="C1000" s="1" t="s">
        <v>1483</v>
      </c>
      <c r="D1000" s="1" t="s">
        <v>531</v>
      </c>
    </row>
    <row r="1001" spans="1:4" x14ac:dyDescent="0.2">
      <c r="A1001" s="1" t="s">
        <v>1508</v>
      </c>
      <c r="B1001" s="1" t="s">
        <v>1408</v>
      </c>
      <c r="C1001" s="1" t="s">
        <v>1483</v>
      </c>
      <c r="D1001" s="1" t="s">
        <v>533</v>
      </c>
    </row>
    <row r="1002" spans="1:4" x14ac:dyDescent="0.2">
      <c r="A1002" s="1" t="s">
        <v>1509</v>
      </c>
      <c r="B1002" s="1" t="s">
        <v>1408</v>
      </c>
      <c r="C1002" s="1" t="s">
        <v>1483</v>
      </c>
      <c r="D1002" s="1" t="s">
        <v>535</v>
      </c>
    </row>
    <row r="1003" spans="1:4" x14ac:dyDescent="0.2">
      <c r="A1003" s="1" t="s">
        <v>1510</v>
      </c>
      <c r="B1003" s="1" t="s">
        <v>1408</v>
      </c>
      <c r="C1003" s="1" t="s">
        <v>1483</v>
      </c>
      <c r="D1003" s="1" t="s">
        <v>497</v>
      </c>
    </row>
    <row r="1004" spans="1:4" x14ac:dyDescent="0.2">
      <c r="A1004" s="1" t="s">
        <v>1511</v>
      </c>
      <c r="B1004" s="1" t="s">
        <v>1408</v>
      </c>
      <c r="C1004" s="1" t="s">
        <v>1483</v>
      </c>
      <c r="D1004" s="1" t="s">
        <v>497</v>
      </c>
    </row>
    <row r="1005" spans="1:4" x14ac:dyDescent="0.2">
      <c r="A1005" s="1" t="s">
        <v>1512</v>
      </c>
      <c r="B1005" s="1" t="s">
        <v>1408</v>
      </c>
      <c r="C1005" s="1" t="s">
        <v>1483</v>
      </c>
      <c r="D1005" s="1" t="s">
        <v>497</v>
      </c>
    </row>
    <row r="1006" spans="1:4" x14ac:dyDescent="0.2">
      <c r="A1006" s="1" t="s">
        <v>1513</v>
      </c>
      <c r="B1006" s="1" t="s">
        <v>1408</v>
      </c>
      <c r="C1006" s="1" t="s">
        <v>1483</v>
      </c>
      <c r="D1006" s="1" t="s">
        <v>497</v>
      </c>
    </row>
    <row r="1007" spans="1:4" x14ac:dyDescent="0.2">
      <c r="A1007" s="1" t="s">
        <v>1514</v>
      </c>
      <c r="B1007" s="1" t="s">
        <v>1408</v>
      </c>
      <c r="C1007" s="1" t="s">
        <v>1483</v>
      </c>
      <c r="D1007" s="1" t="s">
        <v>497</v>
      </c>
    </row>
    <row r="1008" spans="1:4" x14ac:dyDescent="0.2">
      <c r="A1008" s="1" t="s">
        <v>1515</v>
      </c>
      <c r="B1008" s="1" t="s">
        <v>1408</v>
      </c>
      <c r="C1008" s="1" t="s">
        <v>1483</v>
      </c>
      <c r="D1008" s="1" t="s">
        <v>497</v>
      </c>
    </row>
    <row r="1009" spans="1:4" x14ac:dyDescent="0.2">
      <c r="A1009" s="1" t="s">
        <v>1516</v>
      </c>
      <c r="B1009" s="1" t="s">
        <v>1408</v>
      </c>
      <c r="C1009" s="1" t="s">
        <v>1483</v>
      </c>
      <c r="D1009" s="1" t="s">
        <v>543</v>
      </c>
    </row>
    <row r="1010" spans="1:4" x14ac:dyDescent="0.2">
      <c r="A1010" s="1" t="s">
        <v>1517</v>
      </c>
      <c r="B1010" s="1" t="s">
        <v>1408</v>
      </c>
      <c r="C1010" s="1" t="s">
        <v>1483</v>
      </c>
      <c r="D1010" s="1" t="s">
        <v>545</v>
      </c>
    </row>
    <row r="1011" spans="1:4" x14ac:dyDescent="0.2">
      <c r="A1011" s="1" t="s">
        <v>1518</v>
      </c>
      <c r="B1011" s="1" t="s">
        <v>1408</v>
      </c>
      <c r="C1011" s="1" t="s">
        <v>1483</v>
      </c>
      <c r="D1011" s="1" t="s">
        <v>547</v>
      </c>
    </row>
    <row r="1012" spans="1:4" x14ac:dyDescent="0.2">
      <c r="A1012" s="1" t="s">
        <v>1519</v>
      </c>
      <c r="B1012" s="1" t="s">
        <v>1408</v>
      </c>
      <c r="C1012" s="1" t="s">
        <v>1520</v>
      </c>
      <c r="D1012" s="1" t="s">
        <v>485</v>
      </c>
    </row>
    <row r="1013" spans="1:4" x14ac:dyDescent="0.2">
      <c r="A1013" s="1" t="s">
        <v>1521</v>
      </c>
      <c r="B1013" s="1" t="s">
        <v>1408</v>
      </c>
      <c r="C1013" s="1" t="s">
        <v>1520</v>
      </c>
      <c r="D1013" s="1" t="s">
        <v>487</v>
      </c>
    </row>
    <row r="1014" spans="1:4" x14ac:dyDescent="0.2">
      <c r="A1014" s="1" t="s">
        <v>1522</v>
      </c>
      <c r="B1014" s="1" t="s">
        <v>1408</v>
      </c>
      <c r="C1014" s="1" t="s">
        <v>1520</v>
      </c>
      <c r="D1014" s="1" t="s">
        <v>489</v>
      </c>
    </row>
    <row r="1015" spans="1:4" x14ac:dyDescent="0.2">
      <c r="A1015" s="1" t="s">
        <v>1523</v>
      </c>
      <c r="B1015" s="1" t="s">
        <v>1408</v>
      </c>
      <c r="C1015" s="1" t="s">
        <v>1520</v>
      </c>
      <c r="D1015" s="1" t="s">
        <v>491</v>
      </c>
    </row>
    <row r="1016" spans="1:4" x14ac:dyDescent="0.2">
      <c r="A1016" s="1" t="s">
        <v>1524</v>
      </c>
      <c r="B1016" s="1" t="s">
        <v>1408</v>
      </c>
      <c r="C1016" s="1" t="s">
        <v>1520</v>
      </c>
      <c r="D1016" s="1" t="s">
        <v>493</v>
      </c>
    </row>
    <row r="1017" spans="1:4" x14ac:dyDescent="0.2">
      <c r="A1017" s="1" t="s">
        <v>1525</v>
      </c>
      <c r="B1017" s="1" t="s">
        <v>1408</v>
      </c>
      <c r="C1017" s="1" t="s">
        <v>1520</v>
      </c>
      <c r="D1017" s="1" t="s">
        <v>495</v>
      </c>
    </row>
    <row r="1018" spans="1:4" x14ac:dyDescent="0.2">
      <c r="A1018" s="1" t="s">
        <v>1526</v>
      </c>
      <c r="B1018" s="1" t="s">
        <v>1408</v>
      </c>
      <c r="C1018" s="1" t="s">
        <v>1520</v>
      </c>
      <c r="D1018" s="1" t="s">
        <v>497</v>
      </c>
    </row>
    <row r="1019" spans="1:4" x14ac:dyDescent="0.2">
      <c r="A1019" s="1" t="s">
        <v>1527</v>
      </c>
      <c r="B1019" s="1" t="s">
        <v>1408</v>
      </c>
      <c r="C1019" s="1" t="s">
        <v>1520</v>
      </c>
      <c r="D1019" s="1" t="s">
        <v>499</v>
      </c>
    </row>
    <row r="1020" spans="1:4" x14ac:dyDescent="0.2">
      <c r="A1020" s="1" t="s">
        <v>1528</v>
      </c>
      <c r="B1020" s="1" t="s">
        <v>1408</v>
      </c>
      <c r="C1020" s="1" t="s">
        <v>1520</v>
      </c>
      <c r="D1020" s="1" t="s">
        <v>501</v>
      </c>
    </row>
    <row r="1021" spans="1:4" x14ac:dyDescent="0.2">
      <c r="A1021" s="1" t="s">
        <v>1529</v>
      </c>
      <c r="B1021" s="1" t="s">
        <v>1408</v>
      </c>
      <c r="C1021" s="1" t="s">
        <v>1520</v>
      </c>
      <c r="D1021" s="1" t="s">
        <v>503</v>
      </c>
    </row>
    <row r="1022" spans="1:4" x14ac:dyDescent="0.2">
      <c r="A1022" s="1" t="s">
        <v>1530</v>
      </c>
      <c r="B1022" s="1" t="s">
        <v>1408</v>
      </c>
      <c r="C1022" s="1" t="s">
        <v>1520</v>
      </c>
      <c r="D1022" s="1" t="s">
        <v>505</v>
      </c>
    </row>
    <row r="1023" spans="1:4" x14ac:dyDescent="0.2">
      <c r="A1023" s="1" t="s">
        <v>1531</v>
      </c>
      <c r="B1023" s="1" t="s">
        <v>1408</v>
      </c>
      <c r="C1023" s="1" t="s">
        <v>1520</v>
      </c>
      <c r="D1023" s="1" t="s">
        <v>507</v>
      </c>
    </row>
    <row r="1024" spans="1:4" x14ac:dyDescent="0.2">
      <c r="A1024" s="1" t="s">
        <v>1532</v>
      </c>
      <c r="B1024" s="1" t="s">
        <v>1408</v>
      </c>
      <c r="C1024" s="1" t="s">
        <v>1520</v>
      </c>
      <c r="D1024" s="1" t="s">
        <v>509</v>
      </c>
    </row>
    <row r="1025" spans="1:4" x14ac:dyDescent="0.2">
      <c r="A1025" s="1" t="s">
        <v>1533</v>
      </c>
      <c r="B1025" s="1" t="s">
        <v>1408</v>
      </c>
      <c r="C1025" s="1" t="s">
        <v>1520</v>
      </c>
      <c r="D1025" s="1" t="s">
        <v>511</v>
      </c>
    </row>
    <row r="1026" spans="1:4" x14ac:dyDescent="0.2">
      <c r="A1026" s="1" t="s">
        <v>1534</v>
      </c>
      <c r="B1026" s="1" t="s">
        <v>1408</v>
      </c>
      <c r="C1026" s="1" t="s">
        <v>1520</v>
      </c>
      <c r="D1026" s="1" t="s">
        <v>513</v>
      </c>
    </row>
    <row r="1027" spans="1:4" x14ac:dyDescent="0.2">
      <c r="A1027" s="1" t="s">
        <v>1535</v>
      </c>
      <c r="B1027" s="1" t="s">
        <v>1408</v>
      </c>
      <c r="C1027" s="1" t="s">
        <v>1520</v>
      </c>
      <c r="D1027" s="1" t="s">
        <v>515</v>
      </c>
    </row>
    <row r="1028" spans="1:4" x14ac:dyDescent="0.2">
      <c r="A1028" s="1" t="s">
        <v>1536</v>
      </c>
      <c r="B1028" s="1" t="s">
        <v>1408</v>
      </c>
      <c r="C1028" s="1" t="s">
        <v>1520</v>
      </c>
      <c r="D1028" s="1" t="s">
        <v>517</v>
      </c>
    </row>
    <row r="1029" spans="1:4" x14ac:dyDescent="0.2">
      <c r="A1029" s="1" t="s">
        <v>1537</v>
      </c>
      <c r="B1029" s="1" t="s">
        <v>1408</v>
      </c>
      <c r="C1029" s="1" t="s">
        <v>1520</v>
      </c>
      <c r="D1029" s="1" t="s">
        <v>519</v>
      </c>
    </row>
    <row r="1030" spans="1:4" x14ac:dyDescent="0.2">
      <c r="A1030" s="1" t="s">
        <v>1538</v>
      </c>
      <c r="B1030" s="1" t="s">
        <v>1408</v>
      </c>
      <c r="C1030" s="1" t="s">
        <v>1520</v>
      </c>
      <c r="D1030" s="1" t="s">
        <v>521</v>
      </c>
    </row>
    <row r="1031" spans="1:4" x14ac:dyDescent="0.2">
      <c r="A1031" s="1" t="s">
        <v>1539</v>
      </c>
      <c r="B1031" s="1" t="s">
        <v>1408</v>
      </c>
      <c r="C1031" s="1" t="s">
        <v>1520</v>
      </c>
      <c r="D1031" s="1" t="s">
        <v>523</v>
      </c>
    </row>
    <row r="1032" spans="1:4" x14ac:dyDescent="0.2">
      <c r="A1032" s="1" t="s">
        <v>1540</v>
      </c>
      <c r="B1032" s="1" t="s">
        <v>1408</v>
      </c>
      <c r="C1032" s="1" t="s">
        <v>1520</v>
      </c>
      <c r="D1032" s="1" t="s">
        <v>525</v>
      </c>
    </row>
    <row r="1033" spans="1:4" x14ac:dyDescent="0.2">
      <c r="A1033" s="1" t="s">
        <v>1541</v>
      </c>
      <c r="B1033" s="1" t="s">
        <v>1408</v>
      </c>
      <c r="C1033" s="1" t="s">
        <v>1520</v>
      </c>
      <c r="D1033" s="1" t="s">
        <v>497</v>
      </c>
    </row>
    <row r="1034" spans="1:4" x14ac:dyDescent="0.2">
      <c r="A1034" s="1" t="s">
        <v>1542</v>
      </c>
      <c r="B1034" s="1" t="s">
        <v>1408</v>
      </c>
      <c r="C1034" s="1" t="s">
        <v>1520</v>
      </c>
      <c r="D1034" s="1" t="s">
        <v>528</v>
      </c>
    </row>
    <row r="1035" spans="1:4" x14ac:dyDescent="0.2">
      <c r="A1035" s="1" t="s">
        <v>1543</v>
      </c>
      <c r="B1035" s="1" t="s">
        <v>1408</v>
      </c>
      <c r="C1035" s="1" t="s">
        <v>1520</v>
      </c>
      <c r="D1035" s="1" t="s">
        <v>497</v>
      </c>
    </row>
    <row r="1036" spans="1:4" x14ac:dyDescent="0.2">
      <c r="A1036" s="1" t="s">
        <v>1544</v>
      </c>
      <c r="B1036" s="1" t="s">
        <v>1408</v>
      </c>
      <c r="C1036" s="1" t="s">
        <v>1520</v>
      </c>
      <c r="D1036" s="1" t="s">
        <v>531</v>
      </c>
    </row>
    <row r="1037" spans="1:4" x14ac:dyDescent="0.2">
      <c r="A1037" s="1" t="s">
        <v>1545</v>
      </c>
      <c r="B1037" s="1" t="s">
        <v>1408</v>
      </c>
      <c r="C1037" s="1" t="s">
        <v>1520</v>
      </c>
      <c r="D1037" s="1" t="s">
        <v>533</v>
      </c>
    </row>
    <row r="1038" spans="1:4" x14ac:dyDescent="0.2">
      <c r="A1038" s="1" t="s">
        <v>1546</v>
      </c>
      <c r="B1038" s="1" t="s">
        <v>1408</v>
      </c>
      <c r="C1038" s="1" t="s">
        <v>1520</v>
      </c>
      <c r="D1038" s="1" t="s">
        <v>535</v>
      </c>
    </row>
    <row r="1039" spans="1:4" x14ac:dyDescent="0.2">
      <c r="A1039" s="1" t="s">
        <v>1547</v>
      </c>
      <c r="B1039" s="1" t="s">
        <v>1408</v>
      </c>
      <c r="C1039" s="1" t="s">
        <v>1520</v>
      </c>
      <c r="D1039" s="1" t="s">
        <v>497</v>
      </c>
    </row>
    <row r="1040" spans="1:4" x14ac:dyDescent="0.2">
      <c r="A1040" s="1" t="s">
        <v>1548</v>
      </c>
      <c r="B1040" s="1" t="s">
        <v>1408</v>
      </c>
      <c r="C1040" s="1" t="s">
        <v>1520</v>
      </c>
      <c r="D1040" s="1" t="s">
        <v>497</v>
      </c>
    </row>
    <row r="1041" spans="1:4" x14ac:dyDescent="0.2">
      <c r="A1041" s="1" t="s">
        <v>1549</v>
      </c>
      <c r="B1041" s="1" t="s">
        <v>1408</v>
      </c>
      <c r="C1041" s="1" t="s">
        <v>1520</v>
      </c>
      <c r="D1041" s="1" t="s">
        <v>497</v>
      </c>
    </row>
    <row r="1042" spans="1:4" x14ac:dyDescent="0.2">
      <c r="A1042" s="1" t="s">
        <v>1550</v>
      </c>
      <c r="B1042" s="1" t="s">
        <v>1408</v>
      </c>
      <c r="C1042" s="1" t="s">
        <v>1520</v>
      </c>
      <c r="D1042" s="1" t="s">
        <v>497</v>
      </c>
    </row>
    <row r="1043" spans="1:4" x14ac:dyDescent="0.2">
      <c r="A1043" s="1" t="s">
        <v>1551</v>
      </c>
      <c r="B1043" s="1" t="s">
        <v>1408</v>
      </c>
      <c r="C1043" s="1" t="s">
        <v>1520</v>
      </c>
      <c r="D1043" s="1" t="s">
        <v>497</v>
      </c>
    </row>
    <row r="1044" spans="1:4" x14ac:dyDescent="0.2">
      <c r="A1044" s="1" t="s">
        <v>1552</v>
      </c>
      <c r="B1044" s="1" t="s">
        <v>1408</v>
      </c>
      <c r="C1044" s="1" t="s">
        <v>1520</v>
      </c>
      <c r="D1044" s="1" t="s">
        <v>497</v>
      </c>
    </row>
    <row r="1045" spans="1:4" x14ac:dyDescent="0.2">
      <c r="A1045" s="1" t="s">
        <v>1553</v>
      </c>
      <c r="B1045" s="1" t="s">
        <v>1408</v>
      </c>
      <c r="C1045" s="1" t="s">
        <v>1520</v>
      </c>
      <c r="D1045" s="1" t="s">
        <v>543</v>
      </c>
    </row>
    <row r="1046" spans="1:4" x14ac:dyDescent="0.2">
      <c r="A1046" s="1" t="s">
        <v>1554</v>
      </c>
      <c r="B1046" s="1" t="s">
        <v>1408</v>
      </c>
      <c r="C1046" s="1" t="s">
        <v>1520</v>
      </c>
      <c r="D1046" s="1" t="s">
        <v>545</v>
      </c>
    </row>
    <row r="1047" spans="1:4" x14ac:dyDescent="0.2">
      <c r="A1047" s="1" t="s">
        <v>1555</v>
      </c>
      <c r="B1047" s="1" t="s">
        <v>1408</v>
      </c>
      <c r="C1047" s="1" t="s">
        <v>1520</v>
      </c>
      <c r="D1047" s="1" t="s">
        <v>547</v>
      </c>
    </row>
    <row r="1048" spans="1:4" x14ac:dyDescent="0.2">
      <c r="A1048" s="1" t="s">
        <v>1556</v>
      </c>
      <c r="B1048" s="1" t="s">
        <v>1408</v>
      </c>
      <c r="C1048" s="1" t="s">
        <v>459</v>
      </c>
      <c r="D1048" s="1" t="s">
        <v>485</v>
      </c>
    </row>
    <row r="1049" spans="1:4" x14ac:dyDescent="0.2">
      <c r="A1049" s="1" t="s">
        <v>1557</v>
      </c>
      <c r="B1049" s="1" t="s">
        <v>1408</v>
      </c>
      <c r="C1049" s="1" t="s">
        <v>459</v>
      </c>
      <c r="D1049" s="1" t="s">
        <v>487</v>
      </c>
    </row>
    <row r="1050" spans="1:4" x14ac:dyDescent="0.2">
      <c r="A1050" s="1" t="s">
        <v>1558</v>
      </c>
      <c r="B1050" s="1" t="s">
        <v>1408</v>
      </c>
      <c r="C1050" s="1" t="s">
        <v>459</v>
      </c>
      <c r="D1050" s="1" t="s">
        <v>489</v>
      </c>
    </row>
    <row r="1051" spans="1:4" x14ac:dyDescent="0.2">
      <c r="A1051" s="1" t="s">
        <v>1559</v>
      </c>
      <c r="B1051" s="1" t="s">
        <v>1408</v>
      </c>
      <c r="C1051" s="1" t="s">
        <v>459</v>
      </c>
      <c r="D1051" s="1" t="s">
        <v>491</v>
      </c>
    </row>
    <row r="1052" spans="1:4" x14ac:dyDescent="0.2">
      <c r="A1052" s="1" t="s">
        <v>1560</v>
      </c>
      <c r="B1052" s="1" t="s">
        <v>1408</v>
      </c>
      <c r="C1052" s="1" t="s">
        <v>459</v>
      </c>
      <c r="D1052" s="1" t="s">
        <v>493</v>
      </c>
    </row>
    <row r="1053" spans="1:4" x14ac:dyDescent="0.2">
      <c r="A1053" s="1" t="s">
        <v>1561</v>
      </c>
      <c r="B1053" s="1" t="s">
        <v>1408</v>
      </c>
      <c r="C1053" s="1" t="s">
        <v>459</v>
      </c>
      <c r="D1053" s="1" t="s">
        <v>495</v>
      </c>
    </row>
    <row r="1054" spans="1:4" x14ac:dyDescent="0.2">
      <c r="A1054" s="1" t="s">
        <v>1562</v>
      </c>
      <c r="B1054" s="1" t="s">
        <v>1408</v>
      </c>
      <c r="C1054" s="1" t="s">
        <v>459</v>
      </c>
      <c r="D1054" s="1" t="s">
        <v>497</v>
      </c>
    </row>
    <row r="1055" spans="1:4" x14ac:dyDescent="0.2">
      <c r="A1055" s="1" t="s">
        <v>1563</v>
      </c>
      <c r="B1055" s="1" t="s">
        <v>1408</v>
      </c>
      <c r="C1055" s="1" t="s">
        <v>459</v>
      </c>
      <c r="D1055" s="1" t="s">
        <v>499</v>
      </c>
    </row>
    <row r="1056" spans="1:4" x14ac:dyDescent="0.2">
      <c r="A1056" s="1" t="s">
        <v>1564</v>
      </c>
      <c r="B1056" s="1" t="s">
        <v>1408</v>
      </c>
      <c r="C1056" s="1" t="s">
        <v>459</v>
      </c>
      <c r="D1056" s="1" t="s">
        <v>501</v>
      </c>
    </row>
    <row r="1057" spans="1:4" x14ac:dyDescent="0.2">
      <c r="A1057" s="1" t="s">
        <v>1565</v>
      </c>
      <c r="B1057" s="1" t="s">
        <v>1408</v>
      </c>
      <c r="C1057" s="1" t="s">
        <v>459</v>
      </c>
      <c r="D1057" s="1" t="s">
        <v>503</v>
      </c>
    </row>
    <row r="1058" spans="1:4" x14ac:dyDescent="0.2">
      <c r="A1058" s="1" t="s">
        <v>1566</v>
      </c>
      <c r="B1058" s="1" t="s">
        <v>1408</v>
      </c>
      <c r="C1058" s="1" t="s">
        <v>459</v>
      </c>
      <c r="D1058" s="1" t="s">
        <v>505</v>
      </c>
    </row>
    <row r="1059" spans="1:4" x14ac:dyDescent="0.2">
      <c r="A1059" s="1" t="s">
        <v>1567</v>
      </c>
      <c r="B1059" s="1" t="s">
        <v>1408</v>
      </c>
      <c r="C1059" s="1" t="s">
        <v>459</v>
      </c>
      <c r="D1059" s="1" t="s">
        <v>507</v>
      </c>
    </row>
    <row r="1060" spans="1:4" x14ac:dyDescent="0.2">
      <c r="A1060" s="1" t="s">
        <v>1568</v>
      </c>
      <c r="B1060" s="1" t="s">
        <v>1408</v>
      </c>
      <c r="C1060" s="1" t="s">
        <v>459</v>
      </c>
      <c r="D1060" s="1" t="s">
        <v>509</v>
      </c>
    </row>
    <row r="1061" spans="1:4" x14ac:dyDescent="0.2">
      <c r="A1061" s="1" t="s">
        <v>1569</v>
      </c>
      <c r="B1061" s="1" t="s">
        <v>1408</v>
      </c>
      <c r="C1061" s="1" t="s">
        <v>459</v>
      </c>
      <c r="D1061" s="1" t="s">
        <v>511</v>
      </c>
    </row>
    <row r="1062" spans="1:4" x14ac:dyDescent="0.2">
      <c r="A1062" s="1" t="s">
        <v>1570</v>
      </c>
      <c r="B1062" s="1" t="s">
        <v>1408</v>
      </c>
      <c r="C1062" s="1" t="s">
        <v>459</v>
      </c>
      <c r="D1062" s="1" t="s">
        <v>513</v>
      </c>
    </row>
    <row r="1063" spans="1:4" x14ac:dyDescent="0.2">
      <c r="A1063" s="1" t="s">
        <v>1571</v>
      </c>
      <c r="B1063" s="1" t="s">
        <v>1408</v>
      </c>
      <c r="C1063" s="1" t="s">
        <v>459</v>
      </c>
      <c r="D1063" s="1" t="s">
        <v>515</v>
      </c>
    </row>
    <row r="1064" spans="1:4" x14ac:dyDescent="0.2">
      <c r="A1064" s="1" t="s">
        <v>1572</v>
      </c>
      <c r="B1064" s="1" t="s">
        <v>1408</v>
      </c>
      <c r="C1064" s="1" t="s">
        <v>459</v>
      </c>
      <c r="D1064" s="1" t="s">
        <v>517</v>
      </c>
    </row>
    <row r="1065" spans="1:4" x14ac:dyDescent="0.2">
      <c r="A1065" s="1" t="s">
        <v>1573</v>
      </c>
      <c r="B1065" s="1" t="s">
        <v>1408</v>
      </c>
      <c r="C1065" s="1" t="s">
        <v>459</v>
      </c>
      <c r="D1065" s="1" t="s">
        <v>519</v>
      </c>
    </row>
    <row r="1066" spans="1:4" x14ac:dyDescent="0.2">
      <c r="A1066" s="1" t="s">
        <v>1574</v>
      </c>
      <c r="B1066" s="1" t="s">
        <v>1408</v>
      </c>
      <c r="C1066" s="1" t="s">
        <v>459</v>
      </c>
      <c r="D1066" s="1" t="s">
        <v>521</v>
      </c>
    </row>
    <row r="1067" spans="1:4" x14ac:dyDescent="0.2">
      <c r="A1067" s="1" t="s">
        <v>1575</v>
      </c>
      <c r="B1067" s="1" t="s">
        <v>1408</v>
      </c>
      <c r="C1067" s="1" t="s">
        <v>459</v>
      </c>
      <c r="D1067" s="1" t="s">
        <v>523</v>
      </c>
    </row>
    <row r="1068" spans="1:4" x14ac:dyDescent="0.2">
      <c r="A1068" s="1" t="s">
        <v>1576</v>
      </c>
      <c r="B1068" s="1" t="s">
        <v>1408</v>
      </c>
      <c r="C1068" s="1" t="s">
        <v>459</v>
      </c>
      <c r="D1068" s="1" t="s">
        <v>525</v>
      </c>
    </row>
    <row r="1069" spans="1:4" x14ac:dyDescent="0.2">
      <c r="A1069" s="1" t="s">
        <v>1577</v>
      </c>
      <c r="B1069" s="1" t="s">
        <v>1408</v>
      </c>
      <c r="C1069" s="1" t="s">
        <v>459</v>
      </c>
      <c r="D1069" s="1" t="s">
        <v>497</v>
      </c>
    </row>
    <row r="1070" spans="1:4" x14ac:dyDescent="0.2">
      <c r="A1070" s="1" t="s">
        <v>1578</v>
      </c>
      <c r="B1070" s="1" t="s">
        <v>1408</v>
      </c>
      <c r="C1070" s="1" t="s">
        <v>459</v>
      </c>
      <c r="D1070" s="1" t="s">
        <v>528</v>
      </c>
    </row>
    <row r="1071" spans="1:4" x14ac:dyDescent="0.2">
      <c r="A1071" s="1" t="s">
        <v>1579</v>
      </c>
      <c r="B1071" s="1" t="s">
        <v>1408</v>
      </c>
      <c r="C1071" s="1" t="s">
        <v>459</v>
      </c>
      <c r="D1071" s="1" t="s">
        <v>497</v>
      </c>
    </row>
    <row r="1072" spans="1:4" x14ac:dyDescent="0.2">
      <c r="A1072" s="1" t="s">
        <v>1580</v>
      </c>
      <c r="B1072" s="1" t="s">
        <v>1408</v>
      </c>
      <c r="C1072" s="1" t="s">
        <v>459</v>
      </c>
      <c r="D1072" s="1" t="s">
        <v>531</v>
      </c>
    </row>
    <row r="1073" spans="1:4" x14ac:dyDescent="0.2">
      <c r="A1073" s="1" t="s">
        <v>1581</v>
      </c>
      <c r="B1073" s="1" t="s">
        <v>1408</v>
      </c>
      <c r="C1073" s="1" t="s">
        <v>459</v>
      </c>
      <c r="D1073" s="1" t="s">
        <v>533</v>
      </c>
    </row>
    <row r="1074" spans="1:4" x14ac:dyDescent="0.2">
      <c r="A1074" s="1" t="s">
        <v>1582</v>
      </c>
      <c r="B1074" s="1" t="s">
        <v>1408</v>
      </c>
      <c r="C1074" s="1" t="s">
        <v>459</v>
      </c>
      <c r="D1074" s="1" t="s">
        <v>535</v>
      </c>
    </row>
    <row r="1075" spans="1:4" x14ac:dyDescent="0.2">
      <c r="A1075" s="1" t="s">
        <v>1583</v>
      </c>
      <c r="B1075" s="1" t="s">
        <v>1408</v>
      </c>
      <c r="C1075" s="1" t="s">
        <v>459</v>
      </c>
      <c r="D1075" s="1" t="s">
        <v>497</v>
      </c>
    </row>
    <row r="1076" spans="1:4" x14ac:dyDescent="0.2">
      <c r="A1076" s="1" t="s">
        <v>1584</v>
      </c>
      <c r="B1076" s="1" t="s">
        <v>1408</v>
      </c>
      <c r="C1076" s="1" t="s">
        <v>459</v>
      </c>
      <c r="D1076" s="1" t="s">
        <v>497</v>
      </c>
    </row>
    <row r="1077" spans="1:4" x14ac:dyDescent="0.2">
      <c r="A1077" s="1" t="s">
        <v>1585</v>
      </c>
      <c r="B1077" s="1" t="s">
        <v>1408</v>
      </c>
      <c r="C1077" s="1" t="s">
        <v>459</v>
      </c>
      <c r="D1077" s="1" t="s">
        <v>497</v>
      </c>
    </row>
    <row r="1078" spans="1:4" x14ac:dyDescent="0.2">
      <c r="A1078" s="1" t="s">
        <v>1586</v>
      </c>
      <c r="B1078" s="1" t="s">
        <v>1408</v>
      </c>
      <c r="C1078" s="1" t="s">
        <v>459</v>
      </c>
      <c r="D1078" s="1" t="s">
        <v>497</v>
      </c>
    </row>
    <row r="1079" spans="1:4" x14ac:dyDescent="0.2">
      <c r="A1079" s="1" t="s">
        <v>1587</v>
      </c>
      <c r="B1079" s="1" t="s">
        <v>1408</v>
      </c>
      <c r="C1079" s="1" t="s">
        <v>459</v>
      </c>
      <c r="D1079" s="1" t="s">
        <v>497</v>
      </c>
    </row>
    <row r="1080" spans="1:4" x14ac:dyDescent="0.2">
      <c r="A1080" s="1" t="s">
        <v>1588</v>
      </c>
      <c r="B1080" s="1" t="s">
        <v>1408</v>
      </c>
      <c r="C1080" s="1" t="s">
        <v>459</v>
      </c>
      <c r="D1080" s="1" t="s">
        <v>497</v>
      </c>
    </row>
    <row r="1081" spans="1:4" x14ac:dyDescent="0.2">
      <c r="A1081" s="1" t="s">
        <v>1589</v>
      </c>
      <c r="B1081" s="1" t="s">
        <v>1408</v>
      </c>
      <c r="C1081" s="1" t="s">
        <v>459</v>
      </c>
      <c r="D1081" s="1" t="s">
        <v>543</v>
      </c>
    </row>
    <row r="1082" spans="1:4" x14ac:dyDescent="0.2">
      <c r="A1082" s="1" t="s">
        <v>1590</v>
      </c>
      <c r="B1082" s="1" t="s">
        <v>1408</v>
      </c>
      <c r="C1082" s="1" t="s">
        <v>459</v>
      </c>
      <c r="D1082" s="1" t="s">
        <v>545</v>
      </c>
    </row>
    <row r="1083" spans="1:4" x14ac:dyDescent="0.2">
      <c r="A1083" s="1" t="s">
        <v>1591</v>
      </c>
      <c r="B1083" s="1" t="s">
        <v>1408</v>
      </c>
      <c r="C1083" s="1" t="s">
        <v>459</v>
      </c>
      <c r="D1083" s="1" t="s">
        <v>547</v>
      </c>
    </row>
    <row r="1084" spans="1:4" x14ac:dyDescent="0.2">
      <c r="A1084" s="1" t="s">
        <v>1592</v>
      </c>
      <c r="B1084" s="1" t="s">
        <v>1408</v>
      </c>
      <c r="C1084" s="1" t="s">
        <v>1593</v>
      </c>
      <c r="D1084" s="1" t="s">
        <v>485</v>
      </c>
    </row>
    <row r="1085" spans="1:4" x14ac:dyDescent="0.2">
      <c r="A1085" s="1" t="s">
        <v>1594</v>
      </c>
      <c r="B1085" s="1" t="s">
        <v>1408</v>
      </c>
      <c r="C1085" s="1" t="s">
        <v>1593</v>
      </c>
      <c r="D1085" s="1" t="s">
        <v>487</v>
      </c>
    </row>
    <row r="1086" spans="1:4" x14ac:dyDescent="0.2">
      <c r="A1086" s="1" t="s">
        <v>1595</v>
      </c>
      <c r="B1086" s="1" t="s">
        <v>1408</v>
      </c>
      <c r="C1086" s="1" t="s">
        <v>1593</v>
      </c>
      <c r="D1086" s="1" t="s">
        <v>489</v>
      </c>
    </row>
    <row r="1087" spans="1:4" x14ac:dyDescent="0.2">
      <c r="A1087" s="1" t="s">
        <v>1596</v>
      </c>
      <c r="B1087" s="1" t="s">
        <v>1408</v>
      </c>
      <c r="C1087" s="1" t="s">
        <v>1593</v>
      </c>
      <c r="D1087" s="1" t="s">
        <v>491</v>
      </c>
    </row>
    <row r="1088" spans="1:4" x14ac:dyDescent="0.2">
      <c r="A1088" s="1" t="s">
        <v>1597</v>
      </c>
      <c r="B1088" s="1" t="s">
        <v>1408</v>
      </c>
      <c r="C1088" s="1" t="s">
        <v>1593</v>
      </c>
      <c r="D1088" s="1" t="s">
        <v>493</v>
      </c>
    </row>
    <row r="1089" spans="1:4" x14ac:dyDescent="0.2">
      <c r="A1089" s="1" t="s">
        <v>1598</v>
      </c>
      <c r="B1089" s="1" t="s">
        <v>1408</v>
      </c>
      <c r="C1089" s="1" t="s">
        <v>1593</v>
      </c>
      <c r="D1089" s="1" t="s">
        <v>495</v>
      </c>
    </row>
    <row r="1090" spans="1:4" x14ac:dyDescent="0.2">
      <c r="A1090" s="1" t="s">
        <v>1599</v>
      </c>
      <c r="B1090" s="1" t="s">
        <v>1408</v>
      </c>
      <c r="C1090" s="1" t="s">
        <v>1593</v>
      </c>
      <c r="D1090" s="1" t="s">
        <v>497</v>
      </c>
    </row>
    <row r="1091" spans="1:4" x14ac:dyDescent="0.2">
      <c r="A1091" s="1" t="s">
        <v>1600</v>
      </c>
      <c r="B1091" s="1" t="s">
        <v>1408</v>
      </c>
      <c r="C1091" s="1" t="s">
        <v>1593</v>
      </c>
      <c r="D1091" s="1" t="s">
        <v>499</v>
      </c>
    </row>
    <row r="1092" spans="1:4" x14ac:dyDescent="0.2">
      <c r="A1092" s="1" t="s">
        <v>1601</v>
      </c>
      <c r="B1092" s="1" t="s">
        <v>1408</v>
      </c>
      <c r="C1092" s="1" t="s">
        <v>1593</v>
      </c>
      <c r="D1092" s="1" t="s">
        <v>501</v>
      </c>
    </row>
    <row r="1093" spans="1:4" x14ac:dyDescent="0.2">
      <c r="A1093" s="1" t="s">
        <v>1602</v>
      </c>
      <c r="B1093" s="1" t="s">
        <v>1408</v>
      </c>
      <c r="C1093" s="1" t="s">
        <v>1593</v>
      </c>
      <c r="D1093" s="1" t="s">
        <v>503</v>
      </c>
    </row>
    <row r="1094" spans="1:4" x14ac:dyDescent="0.2">
      <c r="A1094" s="1" t="s">
        <v>1603</v>
      </c>
      <c r="B1094" s="1" t="s">
        <v>1408</v>
      </c>
      <c r="C1094" s="1" t="s">
        <v>1593</v>
      </c>
      <c r="D1094" s="1" t="s">
        <v>505</v>
      </c>
    </row>
    <row r="1095" spans="1:4" x14ac:dyDescent="0.2">
      <c r="A1095" s="1" t="s">
        <v>1604</v>
      </c>
      <c r="B1095" s="1" t="s">
        <v>1408</v>
      </c>
      <c r="C1095" s="1" t="s">
        <v>1593</v>
      </c>
      <c r="D1095" s="1" t="s">
        <v>507</v>
      </c>
    </row>
    <row r="1096" spans="1:4" x14ac:dyDescent="0.2">
      <c r="A1096" s="1" t="s">
        <v>1605</v>
      </c>
      <c r="B1096" s="1" t="s">
        <v>1408</v>
      </c>
      <c r="C1096" s="1" t="s">
        <v>1593</v>
      </c>
      <c r="D1096" s="1" t="s">
        <v>509</v>
      </c>
    </row>
    <row r="1097" spans="1:4" x14ac:dyDescent="0.2">
      <c r="A1097" s="1" t="s">
        <v>1606</v>
      </c>
      <c r="B1097" s="1" t="s">
        <v>1408</v>
      </c>
      <c r="C1097" s="1" t="s">
        <v>1593</v>
      </c>
      <c r="D1097" s="1" t="s">
        <v>511</v>
      </c>
    </row>
    <row r="1098" spans="1:4" x14ac:dyDescent="0.2">
      <c r="A1098" s="1" t="s">
        <v>1607</v>
      </c>
      <c r="B1098" s="1" t="s">
        <v>1408</v>
      </c>
      <c r="C1098" s="1" t="s">
        <v>1593</v>
      </c>
      <c r="D1098" s="1" t="s">
        <v>513</v>
      </c>
    </row>
    <row r="1099" spans="1:4" x14ac:dyDescent="0.2">
      <c r="A1099" s="1" t="s">
        <v>1608</v>
      </c>
      <c r="B1099" s="1" t="s">
        <v>1408</v>
      </c>
      <c r="C1099" s="1" t="s">
        <v>1593</v>
      </c>
      <c r="D1099" s="1" t="s">
        <v>515</v>
      </c>
    </row>
    <row r="1100" spans="1:4" x14ac:dyDescent="0.2">
      <c r="A1100" s="1" t="s">
        <v>1609</v>
      </c>
      <c r="B1100" s="1" t="s">
        <v>1408</v>
      </c>
      <c r="C1100" s="1" t="s">
        <v>1593</v>
      </c>
      <c r="D1100" s="1" t="s">
        <v>517</v>
      </c>
    </row>
    <row r="1101" spans="1:4" x14ac:dyDescent="0.2">
      <c r="A1101" s="1" t="s">
        <v>1610</v>
      </c>
      <c r="B1101" s="1" t="s">
        <v>1408</v>
      </c>
      <c r="C1101" s="1" t="s">
        <v>1593</v>
      </c>
      <c r="D1101" s="1" t="s">
        <v>519</v>
      </c>
    </row>
    <row r="1102" spans="1:4" x14ac:dyDescent="0.2">
      <c r="A1102" s="1" t="s">
        <v>1611</v>
      </c>
      <c r="B1102" s="1" t="s">
        <v>1408</v>
      </c>
      <c r="C1102" s="1" t="s">
        <v>1593</v>
      </c>
      <c r="D1102" s="1" t="s">
        <v>521</v>
      </c>
    </row>
    <row r="1103" spans="1:4" x14ac:dyDescent="0.2">
      <c r="A1103" s="1" t="s">
        <v>1612</v>
      </c>
      <c r="B1103" s="1" t="s">
        <v>1408</v>
      </c>
      <c r="C1103" s="1" t="s">
        <v>1593</v>
      </c>
      <c r="D1103" s="1" t="s">
        <v>523</v>
      </c>
    </row>
    <row r="1104" spans="1:4" x14ac:dyDescent="0.2">
      <c r="A1104" s="1" t="s">
        <v>1613</v>
      </c>
      <c r="B1104" s="1" t="s">
        <v>1408</v>
      </c>
      <c r="C1104" s="1" t="s">
        <v>1593</v>
      </c>
      <c r="D1104" s="1" t="s">
        <v>525</v>
      </c>
    </row>
    <row r="1105" spans="1:4" x14ac:dyDescent="0.2">
      <c r="A1105" s="1" t="s">
        <v>1614</v>
      </c>
      <c r="B1105" s="1" t="s">
        <v>1408</v>
      </c>
      <c r="C1105" s="1" t="s">
        <v>1593</v>
      </c>
      <c r="D1105" s="1" t="s">
        <v>497</v>
      </c>
    </row>
    <row r="1106" spans="1:4" x14ac:dyDescent="0.2">
      <c r="A1106" s="1" t="s">
        <v>1615</v>
      </c>
      <c r="B1106" s="1" t="s">
        <v>1408</v>
      </c>
      <c r="C1106" s="1" t="s">
        <v>1593</v>
      </c>
      <c r="D1106" s="1" t="s">
        <v>528</v>
      </c>
    </row>
    <row r="1107" spans="1:4" x14ac:dyDescent="0.2">
      <c r="A1107" s="1" t="s">
        <v>1616</v>
      </c>
      <c r="B1107" s="1" t="s">
        <v>1408</v>
      </c>
      <c r="C1107" s="1" t="s">
        <v>1593</v>
      </c>
      <c r="D1107" s="1" t="s">
        <v>497</v>
      </c>
    </row>
    <row r="1108" spans="1:4" x14ac:dyDescent="0.2">
      <c r="A1108" s="1" t="s">
        <v>1617</v>
      </c>
      <c r="B1108" s="1" t="s">
        <v>1408</v>
      </c>
      <c r="C1108" s="1" t="s">
        <v>1593</v>
      </c>
      <c r="D1108" s="1" t="s">
        <v>531</v>
      </c>
    </row>
    <row r="1109" spans="1:4" x14ac:dyDescent="0.2">
      <c r="A1109" s="1" t="s">
        <v>1618</v>
      </c>
      <c r="B1109" s="1" t="s">
        <v>1408</v>
      </c>
      <c r="C1109" s="1" t="s">
        <v>1593</v>
      </c>
      <c r="D1109" s="1" t="s">
        <v>533</v>
      </c>
    </row>
    <row r="1110" spans="1:4" x14ac:dyDescent="0.2">
      <c r="A1110" s="1" t="s">
        <v>1619</v>
      </c>
      <c r="B1110" s="1" t="s">
        <v>1408</v>
      </c>
      <c r="C1110" s="1" t="s">
        <v>1593</v>
      </c>
      <c r="D1110" s="1" t="s">
        <v>535</v>
      </c>
    </row>
    <row r="1111" spans="1:4" x14ac:dyDescent="0.2">
      <c r="A1111" s="1" t="s">
        <v>1620</v>
      </c>
      <c r="B1111" s="1" t="s">
        <v>1408</v>
      </c>
      <c r="C1111" s="1" t="s">
        <v>1593</v>
      </c>
      <c r="D1111" s="1" t="s">
        <v>497</v>
      </c>
    </row>
    <row r="1112" spans="1:4" x14ac:dyDescent="0.2">
      <c r="A1112" s="1" t="s">
        <v>1621</v>
      </c>
      <c r="B1112" s="1" t="s">
        <v>1408</v>
      </c>
      <c r="C1112" s="1" t="s">
        <v>1593</v>
      </c>
      <c r="D1112" s="1" t="s">
        <v>497</v>
      </c>
    </row>
    <row r="1113" spans="1:4" x14ac:dyDescent="0.2">
      <c r="A1113" s="1" t="s">
        <v>1622</v>
      </c>
      <c r="B1113" s="1" t="s">
        <v>1408</v>
      </c>
      <c r="C1113" s="1" t="s">
        <v>1593</v>
      </c>
      <c r="D1113" s="1" t="s">
        <v>497</v>
      </c>
    </row>
    <row r="1114" spans="1:4" x14ac:dyDescent="0.2">
      <c r="A1114" s="1" t="s">
        <v>1623</v>
      </c>
      <c r="B1114" s="1" t="s">
        <v>1408</v>
      </c>
      <c r="C1114" s="1" t="s">
        <v>1593</v>
      </c>
      <c r="D1114" s="1" t="s">
        <v>497</v>
      </c>
    </row>
    <row r="1115" spans="1:4" x14ac:dyDescent="0.2">
      <c r="A1115" s="1" t="s">
        <v>1624</v>
      </c>
      <c r="B1115" s="1" t="s">
        <v>1408</v>
      </c>
      <c r="C1115" s="1" t="s">
        <v>1593</v>
      </c>
      <c r="D1115" s="1" t="s">
        <v>497</v>
      </c>
    </row>
    <row r="1116" spans="1:4" x14ac:dyDescent="0.2">
      <c r="A1116" s="1" t="s">
        <v>1625</v>
      </c>
      <c r="B1116" s="1" t="s">
        <v>1408</v>
      </c>
      <c r="C1116" s="1" t="s">
        <v>1593</v>
      </c>
      <c r="D1116" s="1" t="s">
        <v>497</v>
      </c>
    </row>
    <row r="1117" spans="1:4" x14ac:dyDescent="0.2">
      <c r="A1117" s="1" t="s">
        <v>1626</v>
      </c>
      <c r="B1117" s="1" t="s">
        <v>1408</v>
      </c>
      <c r="C1117" s="1" t="s">
        <v>1593</v>
      </c>
      <c r="D1117" s="1" t="s">
        <v>543</v>
      </c>
    </row>
    <row r="1118" spans="1:4" x14ac:dyDescent="0.2">
      <c r="A1118" s="1" t="s">
        <v>1627</v>
      </c>
      <c r="B1118" s="1" t="s">
        <v>1408</v>
      </c>
      <c r="C1118" s="1" t="s">
        <v>1593</v>
      </c>
      <c r="D1118" s="1" t="s">
        <v>545</v>
      </c>
    </row>
    <row r="1119" spans="1:4" x14ac:dyDescent="0.2">
      <c r="A1119" s="1" t="s">
        <v>1628</v>
      </c>
      <c r="B1119" s="1" t="s">
        <v>1408</v>
      </c>
      <c r="C1119" s="1" t="s">
        <v>1593</v>
      </c>
      <c r="D1119" s="1" t="s">
        <v>547</v>
      </c>
    </row>
    <row r="1120" spans="1:4" x14ac:dyDescent="0.2">
      <c r="A1120" s="1" t="s">
        <v>1629</v>
      </c>
      <c r="B1120" s="1" t="s">
        <v>1408</v>
      </c>
      <c r="C1120" s="1" t="s">
        <v>1380</v>
      </c>
      <c r="D1120" s="1" t="s">
        <v>485</v>
      </c>
    </row>
    <row r="1121" spans="1:4" x14ac:dyDescent="0.2">
      <c r="A1121" s="1" t="s">
        <v>1630</v>
      </c>
      <c r="B1121" s="1" t="s">
        <v>1408</v>
      </c>
      <c r="C1121" s="1" t="s">
        <v>1380</v>
      </c>
      <c r="D1121" s="1" t="s">
        <v>487</v>
      </c>
    </row>
    <row r="1122" spans="1:4" x14ac:dyDescent="0.2">
      <c r="A1122" s="1" t="s">
        <v>1631</v>
      </c>
      <c r="B1122" s="1" t="s">
        <v>1408</v>
      </c>
      <c r="C1122" s="1" t="s">
        <v>1380</v>
      </c>
      <c r="D1122" s="1" t="s">
        <v>489</v>
      </c>
    </row>
    <row r="1123" spans="1:4" x14ac:dyDescent="0.2">
      <c r="A1123" s="1" t="s">
        <v>1632</v>
      </c>
      <c r="B1123" s="1" t="s">
        <v>1408</v>
      </c>
      <c r="C1123" s="1" t="s">
        <v>1380</v>
      </c>
      <c r="D1123" s="1" t="s">
        <v>491</v>
      </c>
    </row>
    <row r="1124" spans="1:4" x14ac:dyDescent="0.2">
      <c r="A1124" s="1" t="s">
        <v>1633</v>
      </c>
      <c r="B1124" s="1" t="s">
        <v>1408</v>
      </c>
      <c r="C1124" s="1" t="s">
        <v>1380</v>
      </c>
      <c r="D1124" s="1" t="s">
        <v>493</v>
      </c>
    </row>
    <row r="1125" spans="1:4" x14ac:dyDescent="0.2">
      <c r="A1125" s="1" t="s">
        <v>1634</v>
      </c>
      <c r="B1125" s="1" t="s">
        <v>1408</v>
      </c>
      <c r="C1125" s="1" t="s">
        <v>1380</v>
      </c>
      <c r="D1125" s="1" t="s">
        <v>495</v>
      </c>
    </row>
    <row r="1126" spans="1:4" x14ac:dyDescent="0.2">
      <c r="A1126" s="1" t="s">
        <v>1635</v>
      </c>
      <c r="B1126" s="1" t="s">
        <v>1408</v>
      </c>
      <c r="C1126" s="1" t="s">
        <v>1380</v>
      </c>
      <c r="D1126" s="1" t="s">
        <v>497</v>
      </c>
    </row>
    <row r="1127" spans="1:4" x14ac:dyDescent="0.2">
      <c r="A1127" s="1" t="s">
        <v>1636</v>
      </c>
      <c r="B1127" s="1" t="s">
        <v>1408</v>
      </c>
      <c r="C1127" s="1" t="s">
        <v>1380</v>
      </c>
      <c r="D1127" s="1" t="s">
        <v>499</v>
      </c>
    </row>
    <row r="1128" spans="1:4" x14ac:dyDescent="0.2">
      <c r="A1128" s="1" t="s">
        <v>1637</v>
      </c>
      <c r="B1128" s="1" t="s">
        <v>1408</v>
      </c>
      <c r="C1128" s="1" t="s">
        <v>1380</v>
      </c>
      <c r="D1128" s="1" t="s">
        <v>501</v>
      </c>
    </row>
    <row r="1129" spans="1:4" x14ac:dyDescent="0.2">
      <c r="A1129" s="1" t="s">
        <v>1638</v>
      </c>
      <c r="B1129" s="1" t="s">
        <v>1408</v>
      </c>
      <c r="C1129" s="1" t="s">
        <v>1380</v>
      </c>
      <c r="D1129" s="1" t="s">
        <v>503</v>
      </c>
    </row>
    <row r="1130" spans="1:4" x14ac:dyDescent="0.2">
      <c r="A1130" s="1" t="s">
        <v>1639</v>
      </c>
      <c r="B1130" s="1" t="s">
        <v>1408</v>
      </c>
      <c r="C1130" s="1" t="s">
        <v>1380</v>
      </c>
      <c r="D1130" s="1" t="s">
        <v>505</v>
      </c>
    </row>
    <row r="1131" spans="1:4" x14ac:dyDescent="0.2">
      <c r="A1131" s="1" t="s">
        <v>1640</v>
      </c>
      <c r="B1131" s="1" t="s">
        <v>1408</v>
      </c>
      <c r="C1131" s="1" t="s">
        <v>1380</v>
      </c>
      <c r="D1131" s="1" t="s">
        <v>507</v>
      </c>
    </row>
    <row r="1132" spans="1:4" x14ac:dyDescent="0.2">
      <c r="A1132" s="1" t="s">
        <v>1641</v>
      </c>
      <c r="B1132" s="1" t="s">
        <v>1408</v>
      </c>
      <c r="C1132" s="1" t="s">
        <v>1380</v>
      </c>
      <c r="D1132" s="1" t="s">
        <v>509</v>
      </c>
    </row>
    <row r="1133" spans="1:4" x14ac:dyDescent="0.2">
      <c r="A1133" s="1" t="s">
        <v>1642</v>
      </c>
      <c r="B1133" s="1" t="s">
        <v>1408</v>
      </c>
      <c r="C1133" s="1" t="s">
        <v>1380</v>
      </c>
      <c r="D1133" s="1" t="s">
        <v>511</v>
      </c>
    </row>
    <row r="1134" spans="1:4" x14ac:dyDescent="0.2">
      <c r="A1134" s="1" t="s">
        <v>1643</v>
      </c>
      <c r="B1134" s="1" t="s">
        <v>1408</v>
      </c>
      <c r="C1134" s="1" t="s">
        <v>1380</v>
      </c>
      <c r="D1134" s="1" t="s">
        <v>513</v>
      </c>
    </row>
    <row r="1135" spans="1:4" x14ac:dyDescent="0.2">
      <c r="A1135" s="1" t="s">
        <v>1644</v>
      </c>
      <c r="B1135" s="1" t="s">
        <v>1408</v>
      </c>
      <c r="C1135" s="1" t="s">
        <v>1380</v>
      </c>
      <c r="D1135" s="1" t="s">
        <v>515</v>
      </c>
    </row>
    <row r="1136" spans="1:4" x14ac:dyDescent="0.2">
      <c r="A1136" s="1" t="s">
        <v>1645</v>
      </c>
      <c r="B1136" s="1" t="s">
        <v>1408</v>
      </c>
      <c r="C1136" s="1" t="s">
        <v>1380</v>
      </c>
      <c r="D1136" s="1" t="s">
        <v>517</v>
      </c>
    </row>
    <row r="1137" spans="1:4" x14ac:dyDescent="0.2">
      <c r="A1137" s="1" t="s">
        <v>1646</v>
      </c>
      <c r="B1137" s="1" t="s">
        <v>1408</v>
      </c>
      <c r="C1137" s="1" t="s">
        <v>1380</v>
      </c>
      <c r="D1137" s="1" t="s">
        <v>519</v>
      </c>
    </row>
    <row r="1138" spans="1:4" x14ac:dyDescent="0.2">
      <c r="A1138" s="1" t="s">
        <v>1647</v>
      </c>
      <c r="B1138" s="1" t="s">
        <v>1408</v>
      </c>
      <c r="C1138" s="1" t="s">
        <v>1380</v>
      </c>
      <c r="D1138" s="1" t="s">
        <v>521</v>
      </c>
    </row>
    <row r="1139" spans="1:4" x14ac:dyDescent="0.2">
      <c r="A1139" s="1" t="s">
        <v>1648</v>
      </c>
      <c r="B1139" s="1" t="s">
        <v>1408</v>
      </c>
      <c r="C1139" s="1" t="s">
        <v>1380</v>
      </c>
      <c r="D1139" s="1" t="s">
        <v>523</v>
      </c>
    </row>
    <row r="1140" spans="1:4" x14ac:dyDescent="0.2">
      <c r="A1140" s="1" t="s">
        <v>1649</v>
      </c>
      <c r="B1140" s="1" t="s">
        <v>1408</v>
      </c>
      <c r="C1140" s="1" t="s">
        <v>1380</v>
      </c>
      <c r="D1140" s="1" t="s">
        <v>525</v>
      </c>
    </row>
    <row r="1141" spans="1:4" x14ac:dyDescent="0.2">
      <c r="A1141" s="1" t="s">
        <v>1650</v>
      </c>
      <c r="B1141" s="1" t="s">
        <v>1408</v>
      </c>
      <c r="C1141" s="1" t="s">
        <v>1380</v>
      </c>
      <c r="D1141" s="1" t="s">
        <v>497</v>
      </c>
    </row>
    <row r="1142" spans="1:4" x14ac:dyDescent="0.2">
      <c r="A1142" s="1" t="s">
        <v>1651</v>
      </c>
      <c r="B1142" s="1" t="s">
        <v>1408</v>
      </c>
      <c r="C1142" s="1" t="s">
        <v>1380</v>
      </c>
      <c r="D1142" s="1" t="s">
        <v>528</v>
      </c>
    </row>
    <row r="1143" spans="1:4" x14ac:dyDescent="0.2">
      <c r="A1143" s="1" t="s">
        <v>1652</v>
      </c>
      <c r="B1143" s="1" t="s">
        <v>1408</v>
      </c>
      <c r="C1143" s="1" t="s">
        <v>1380</v>
      </c>
      <c r="D1143" s="1" t="s">
        <v>497</v>
      </c>
    </row>
    <row r="1144" spans="1:4" x14ac:dyDescent="0.2">
      <c r="A1144" s="1" t="s">
        <v>1653</v>
      </c>
      <c r="B1144" s="1" t="s">
        <v>1408</v>
      </c>
      <c r="C1144" s="1" t="s">
        <v>1380</v>
      </c>
      <c r="D1144" s="1" t="s">
        <v>531</v>
      </c>
    </row>
    <row r="1145" spans="1:4" x14ac:dyDescent="0.2">
      <c r="A1145" s="1" t="s">
        <v>1654</v>
      </c>
      <c r="B1145" s="1" t="s">
        <v>1408</v>
      </c>
      <c r="C1145" s="1" t="s">
        <v>1380</v>
      </c>
      <c r="D1145" s="1" t="s">
        <v>533</v>
      </c>
    </row>
    <row r="1146" spans="1:4" x14ac:dyDescent="0.2">
      <c r="A1146" s="1" t="s">
        <v>1655</v>
      </c>
      <c r="B1146" s="1" t="s">
        <v>1408</v>
      </c>
      <c r="C1146" s="1" t="s">
        <v>1380</v>
      </c>
      <c r="D1146" s="1" t="s">
        <v>535</v>
      </c>
    </row>
    <row r="1147" spans="1:4" x14ac:dyDescent="0.2">
      <c r="A1147" s="1" t="s">
        <v>1656</v>
      </c>
      <c r="B1147" s="1" t="s">
        <v>1408</v>
      </c>
      <c r="C1147" s="1" t="s">
        <v>1380</v>
      </c>
      <c r="D1147" s="1" t="s">
        <v>497</v>
      </c>
    </row>
    <row r="1148" spans="1:4" x14ac:dyDescent="0.2">
      <c r="A1148" s="1" t="s">
        <v>1657</v>
      </c>
      <c r="B1148" s="1" t="s">
        <v>1408</v>
      </c>
      <c r="C1148" s="1" t="s">
        <v>1380</v>
      </c>
      <c r="D1148" s="1" t="s">
        <v>497</v>
      </c>
    </row>
    <row r="1149" spans="1:4" x14ac:dyDescent="0.2">
      <c r="A1149" s="1" t="s">
        <v>1658</v>
      </c>
      <c r="B1149" s="1" t="s">
        <v>1408</v>
      </c>
      <c r="C1149" s="1" t="s">
        <v>1380</v>
      </c>
      <c r="D1149" s="1" t="s">
        <v>497</v>
      </c>
    </row>
    <row r="1150" spans="1:4" x14ac:dyDescent="0.2">
      <c r="A1150" s="1" t="s">
        <v>1659</v>
      </c>
      <c r="B1150" s="1" t="s">
        <v>1408</v>
      </c>
      <c r="C1150" s="1" t="s">
        <v>1380</v>
      </c>
      <c r="D1150" s="1" t="s">
        <v>497</v>
      </c>
    </row>
    <row r="1151" spans="1:4" x14ac:dyDescent="0.2">
      <c r="A1151" s="1" t="s">
        <v>1660</v>
      </c>
      <c r="B1151" s="1" t="s">
        <v>1408</v>
      </c>
      <c r="C1151" s="1" t="s">
        <v>1380</v>
      </c>
      <c r="D1151" s="1" t="s">
        <v>497</v>
      </c>
    </row>
    <row r="1152" spans="1:4" x14ac:dyDescent="0.2">
      <c r="A1152" s="1" t="s">
        <v>1661</v>
      </c>
      <c r="B1152" s="1" t="s">
        <v>1408</v>
      </c>
      <c r="C1152" s="1" t="s">
        <v>1380</v>
      </c>
      <c r="D1152" s="1" t="s">
        <v>497</v>
      </c>
    </row>
    <row r="1153" spans="1:4" x14ac:dyDescent="0.2">
      <c r="A1153" s="1" t="s">
        <v>1662</v>
      </c>
      <c r="B1153" s="1" t="s">
        <v>1408</v>
      </c>
      <c r="C1153" s="1" t="s">
        <v>1380</v>
      </c>
      <c r="D1153" s="1" t="s">
        <v>543</v>
      </c>
    </row>
    <row r="1154" spans="1:4" x14ac:dyDescent="0.2">
      <c r="A1154" s="1" t="s">
        <v>1663</v>
      </c>
      <c r="B1154" s="1" t="s">
        <v>1408</v>
      </c>
      <c r="C1154" s="1" t="s">
        <v>1380</v>
      </c>
      <c r="D1154" s="1" t="s">
        <v>545</v>
      </c>
    </row>
    <row r="1155" spans="1:4" x14ac:dyDescent="0.2">
      <c r="A1155" s="1" t="s">
        <v>1664</v>
      </c>
      <c r="B1155" s="1" t="s">
        <v>1408</v>
      </c>
      <c r="C1155" s="1" t="s">
        <v>1380</v>
      </c>
      <c r="D1155" s="1" t="s">
        <v>547</v>
      </c>
    </row>
  </sheetData>
  <printOptions horizontalCentered="1"/>
  <pageMargins left="0.7" right="0.7" top="0.75" bottom="0.75" header="0.3" footer="0.25"/>
  <pageSetup scale="70" fitToHeight="0" orientation="landscape"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theme="9"/>
    <pageSetUpPr fitToPage="1"/>
  </sheetPr>
  <dimension ref="A1:B29"/>
  <sheetViews>
    <sheetView zoomScaleNormal="100" workbookViewId="0"/>
  </sheetViews>
  <sheetFormatPr defaultRowHeight="12.75" x14ac:dyDescent="0.2"/>
  <cols>
    <col min="1" max="1" width="13" style="1" customWidth="1"/>
    <col min="2" max="2" width="190.5703125" style="1" bestFit="1" customWidth="1"/>
    <col min="3" max="16384" width="9.140625" style="1"/>
  </cols>
  <sheetData>
    <row r="1" spans="1:2" s="96" customFormat="1" ht="15.75" x14ac:dyDescent="0.25">
      <c r="A1" s="97" t="s">
        <v>2979</v>
      </c>
    </row>
    <row r="3" spans="1:2" ht="25.5" x14ac:dyDescent="0.2">
      <c r="A3" s="5" t="s">
        <v>1665</v>
      </c>
      <c r="B3" s="6" t="s">
        <v>93</v>
      </c>
    </row>
    <row r="4" spans="1:2" x14ac:dyDescent="0.2">
      <c r="A4" s="7" t="s">
        <v>1666</v>
      </c>
      <c r="B4" s="8" t="s">
        <v>1667</v>
      </c>
    </row>
    <row r="5" spans="1:2" x14ac:dyDescent="0.2">
      <c r="A5" s="7" t="s">
        <v>1668</v>
      </c>
      <c r="B5" s="8" t="s">
        <v>1669</v>
      </c>
    </row>
    <row r="6" spans="1:2" x14ac:dyDescent="0.2">
      <c r="A6" s="7" t="s">
        <v>1670</v>
      </c>
      <c r="B6" s="8" t="s">
        <v>1671</v>
      </c>
    </row>
    <row r="7" spans="1:2" x14ac:dyDescent="0.2">
      <c r="A7" s="7" t="s">
        <v>1672</v>
      </c>
      <c r="B7" s="8" t="s">
        <v>1673</v>
      </c>
    </row>
    <row r="8" spans="1:2" x14ac:dyDescent="0.2">
      <c r="A8" s="7" t="s">
        <v>1674</v>
      </c>
      <c r="B8" s="8" t="s">
        <v>1675</v>
      </c>
    </row>
    <row r="9" spans="1:2" x14ac:dyDescent="0.2">
      <c r="A9" s="7" t="s">
        <v>1676</v>
      </c>
      <c r="B9" s="8" t="s">
        <v>1677</v>
      </c>
    </row>
    <row r="10" spans="1:2" x14ac:dyDescent="0.2">
      <c r="A10" s="7" t="s">
        <v>1678</v>
      </c>
      <c r="B10" s="8" t="s">
        <v>1679</v>
      </c>
    </row>
    <row r="11" spans="1:2" x14ac:dyDescent="0.2">
      <c r="A11" s="7" t="s">
        <v>1680</v>
      </c>
      <c r="B11" s="8" t="s">
        <v>1681</v>
      </c>
    </row>
    <row r="12" spans="1:2" x14ac:dyDescent="0.2">
      <c r="A12" s="7" t="s">
        <v>1682</v>
      </c>
      <c r="B12" s="8" t="s">
        <v>1683</v>
      </c>
    </row>
    <row r="13" spans="1:2" x14ac:dyDescent="0.2">
      <c r="A13" s="7" t="s">
        <v>1684</v>
      </c>
      <c r="B13" s="8" t="s">
        <v>1685</v>
      </c>
    </row>
    <row r="14" spans="1:2" x14ac:dyDescent="0.2">
      <c r="A14" s="7" t="s">
        <v>1686</v>
      </c>
      <c r="B14" s="8" t="s">
        <v>1687</v>
      </c>
    </row>
    <row r="15" spans="1:2" x14ac:dyDescent="0.2">
      <c r="A15" s="7" t="s">
        <v>1688</v>
      </c>
      <c r="B15" s="8" t="s">
        <v>1689</v>
      </c>
    </row>
    <row r="16" spans="1:2" x14ac:dyDescent="0.2">
      <c r="A16" s="7" t="s">
        <v>1690</v>
      </c>
      <c r="B16" s="8" t="s">
        <v>1691</v>
      </c>
    </row>
    <row r="17" spans="1:2" x14ac:dyDescent="0.2">
      <c r="A17" s="7" t="s">
        <v>1692</v>
      </c>
      <c r="B17" s="8" t="s">
        <v>1693</v>
      </c>
    </row>
    <row r="18" spans="1:2" x14ac:dyDescent="0.2">
      <c r="A18" s="9" t="s">
        <v>1694</v>
      </c>
      <c r="B18" s="10" t="s">
        <v>1695</v>
      </c>
    </row>
    <row r="20" spans="1:2" x14ac:dyDescent="0.2">
      <c r="A20" s="5" t="s">
        <v>1696</v>
      </c>
      <c r="B20" s="6" t="s">
        <v>93</v>
      </c>
    </row>
    <row r="21" spans="1:2" x14ac:dyDescent="0.2">
      <c r="A21" s="7" t="s">
        <v>1666</v>
      </c>
      <c r="B21" s="8" t="s">
        <v>1871</v>
      </c>
    </row>
    <row r="22" spans="1:2" x14ac:dyDescent="0.2">
      <c r="A22" s="7" t="s">
        <v>1668</v>
      </c>
      <c r="B22" s="8" t="s">
        <v>1872</v>
      </c>
    </row>
    <row r="23" spans="1:2" x14ac:dyDescent="0.2">
      <c r="A23" s="7" t="s">
        <v>1670</v>
      </c>
      <c r="B23" s="8" t="s">
        <v>1873</v>
      </c>
    </row>
    <row r="24" spans="1:2" x14ac:dyDescent="0.2">
      <c r="A24" s="7" t="s">
        <v>1672</v>
      </c>
      <c r="B24" s="8" t="s">
        <v>1697</v>
      </c>
    </row>
    <row r="25" spans="1:2" x14ac:dyDescent="0.2">
      <c r="A25" s="7" t="s">
        <v>1674</v>
      </c>
      <c r="B25" s="8" t="s">
        <v>1874</v>
      </c>
    </row>
    <row r="26" spans="1:2" x14ac:dyDescent="0.2">
      <c r="A26" s="7" t="s">
        <v>1676</v>
      </c>
      <c r="B26" s="8" t="s">
        <v>497</v>
      </c>
    </row>
    <row r="27" spans="1:2" x14ac:dyDescent="0.2">
      <c r="A27" s="7" t="s">
        <v>1678</v>
      </c>
      <c r="B27" s="8" t="s">
        <v>497</v>
      </c>
    </row>
    <row r="28" spans="1:2" x14ac:dyDescent="0.2">
      <c r="A28" s="7" t="s">
        <v>1680</v>
      </c>
      <c r="B28" s="8" t="s">
        <v>497</v>
      </c>
    </row>
    <row r="29" spans="1:2" x14ac:dyDescent="0.2">
      <c r="A29" s="9" t="s">
        <v>1682</v>
      </c>
      <c r="B29" s="10" t="s">
        <v>1683</v>
      </c>
    </row>
  </sheetData>
  <printOptions horizontalCentered="1"/>
  <pageMargins left="0.7" right="0.7" top="0.75" bottom="0.75" header="0.3" footer="0.25"/>
  <pageSetup scale="61" fitToHeight="0" orientation="landscape"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pageSetUpPr fitToPage="1"/>
  </sheetPr>
  <dimension ref="A1:G61"/>
  <sheetViews>
    <sheetView zoomScaleNormal="100" workbookViewId="0">
      <pane ySplit="10" topLeftCell="A11" activePane="bottomLeft" state="frozen"/>
      <selection activeCell="D55" sqref="D55"/>
      <selection pane="bottomLeft" activeCell="D55" sqref="D55"/>
    </sheetView>
  </sheetViews>
  <sheetFormatPr defaultRowHeight="12.75" outlineLevelCol="1" x14ac:dyDescent="0.2"/>
  <cols>
    <col min="1" max="1" width="9.140625" style="83" hidden="1" customWidth="1" outlineLevel="1"/>
    <col min="2" max="2" width="10.140625" style="68" customWidth="1" collapsed="1"/>
    <col min="3" max="3" width="0.85546875" style="68" customWidth="1"/>
    <col min="4" max="4" width="10.140625" style="68" bestFit="1" customWidth="1"/>
    <col min="5" max="6" width="14.140625" style="68" customWidth="1"/>
    <col min="7" max="7" width="10.28515625" style="68" bestFit="1" customWidth="1"/>
    <col min="8" max="16384" width="9.140625" style="68"/>
  </cols>
  <sheetData>
    <row r="1" spans="1:7" s="46" customFormat="1" ht="15.75" x14ac:dyDescent="0.25">
      <c r="A1" s="82"/>
      <c r="B1" s="60" t="s">
        <v>2338</v>
      </c>
    </row>
    <row r="2" spans="1:7" s="46" customFormat="1" x14ac:dyDescent="0.2">
      <c r="A2" s="82"/>
      <c r="B2" s="47" t="s">
        <v>2994</v>
      </c>
    </row>
    <row r="3" spans="1:7" s="46" customFormat="1" x14ac:dyDescent="0.2">
      <c r="A3" s="82"/>
      <c r="B3" s="56" t="s">
        <v>3021</v>
      </c>
    </row>
    <row r="4" spans="1:7" s="46" customFormat="1" x14ac:dyDescent="0.2">
      <c r="A4" s="82"/>
      <c r="B4" s="56"/>
    </row>
    <row r="5" spans="1:7" s="46" customFormat="1" x14ac:dyDescent="0.2">
      <c r="A5" s="82"/>
      <c r="B5" s="56"/>
    </row>
    <row r="6" spans="1:7" s="46" customFormat="1" x14ac:dyDescent="0.2">
      <c r="A6" s="82"/>
      <c r="B6" s="46" t="s">
        <v>3044</v>
      </c>
      <c r="C6" s="48"/>
      <c r="D6" s="48"/>
      <c r="E6" s="85">
        <v>41821</v>
      </c>
      <c r="G6" s="86" t="str">
        <f>IF(COUNTIFS(A11:A60,"&gt;="&amp;E6)&lt;24,"Please provide at least 24 months of information.","")</f>
        <v/>
      </c>
    </row>
    <row r="7" spans="1:7" s="46" customFormat="1" x14ac:dyDescent="0.2">
      <c r="A7" s="82"/>
      <c r="C7" s="48"/>
      <c r="D7" s="48"/>
      <c r="E7" s="48"/>
    </row>
    <row r="8" spans="1:7" s="46" customFormat="1" x14ac:dyDescent="0.2">
      <c r="A8" s="82"/>
      <c r="C8" s="48"/>
      <c r="D8" s="48"/>
      <c r="E8" s="48"/>
    </row>
    <row r="9" spans="1:7" s="46" customFormat="1" x14ac:dyDescent="0.2">
      <c r="A9" s="82"/>
      <c r="B9" s="45"/>
      <c r="C9" s="45"/>
      <c r="D9" s="61"/>
      <c r="E9" s="61" t="s">
        <v>2595</v>
      </c>
      <c r="F9" s="61" t="s">
        <v>2595</v>
      </c>
      <c r="G9" s="61" t="s">
        <v>3066</v>
      </c>
    </row>
    <row r="10" spans="1:7" s="46" customFormat="1" x14ac:dyDescent="0.2">
      <c r="A10" s="82"/>
      <c r="B10" s="50" t="s">
        <v>2594</v>
      </c>
      <c r="C10" s="45"/>
      <c r="D10" s="62" t="s">
        <v>2586</v>
      </c>
      <c r="E10" s="62" t="s">
        <v>2596</v>
      </c>
      <c r="F10" s="62" t="s">
        <v>2597</v>
      </c>
      <c r="G10" s="62" t="s">
        <v>2575</v>
      </c>
    </row>
    <row r="11" spans="1:7" s="46" customFormat="1" x14ac:dyDescent="0.2">
      <c r="A11" s="84">
        <f>DATE(LEFT(B11,4),RIGHT(B11,2),1)</f>
        <v>41640</v>
      </c>
      <c r="B11" s="66" t="s">
        <v>3197</v>
      </c>
      <c r="C11" s="48"/>
      <c r="D11" s="77"/>
      <c r="E11" s="80"/>
      <c r="F11" s="80"/>
      <c r="G11" s="80"/>
    </row>
    <row r="12" spans="1:7" s="46" customFormat="1" x14ac:dyDescent="0.2">
      <c r="A12" s="84">
        <f t="shared" ref="A12:A23" si="0">DATE(LEFT(B12,4),RIGHT(B12,2),1)</f>
        <v>41671</v>
      </c>
      <c r="B12" s="66" t="s">
        <v>3198</v>
      </c>
      <c r="C12" s="48"/>
      <c r="D12" s="77"/>
      <c r="E12" s="80"/>
      <c r="F12" s="80"/>
      <c r="G12" s="80"/>
    </row>
    <row r="13" spans="1:7" s="46" customFormat="1" x14ac:dyDescent="0.2">
      <c r="A13" s="84">
        <f t="shared" si="0"/>
        <v>41699</v>
      </c>
      <c r="B13" s="66" t="s">
        <v>3199</v>
      </c>
      <c r="C13" s="48"/>
      <c r="D13" s="77"/>
      <c r="E13" s="80"/>
      <c r="F13" s="80"/>
      <c r="G13" s="80"/>
    </row>
    <row r="14" spans="1:7" s="46" customFormat="1" x14ac:dyDescent="0.2">
      <c r="A14" s="84">
        <f t="shared" si="0"/>
        <v>41730</v>
      </c>
      <c r="B14" s="66" t="s">
        <v>3200</v>
      </c>
      <c r="C14" s="48"/>
      <c r="D14" s="77"/>
      <c r="E14" s="80"/>
      <c r="F14" s="80"/>
      <c r="G14" s="80"/>
    </row>
    <row r="15" spans="1:7" s="46" customFormat="1" x14ac:dyDescent="0.2">
      <c r="A15" s="84">
        <f t="shared" si="0"/>
        <v>41760</v>
      </c>
      <c r="B15" s="66" t="s">
        <v>3201</v>
      </c>
      <c r="C15" s="48"/>
      <c r="D15" s="77"/>
      <c r="E15" s="80"/>
      <c r="F15" s="80"/>
      <c r="G15" s="80"/>
    </row>
    <row r="16" spans="1:7" s="46" customFormat="1" x14ac:dyDescent="0.2">
      <c r="A16" s="84">
        <f t="shared" si="0"/>
        <v>41791</v>
      </c>
      <c r="B16" s="66" t="s">
        <v>3202</v>
      </c>
      <c r="C16" s="48"/>
      <c r="D16" s="77"/>
      <c r="E16" s="80"/>
      <c r="F16" s="80"/>
      <c r="G16" s="80"/>
    </row>
    <row r="17" spans="1:7" s="46" customFormat="1" x14ac:dyDescent="0.2">
      <c r="A17" s="84">
        <f t="shared" si="0"/>
        <v>41821</v>
      </c>
      <c r="B17" s="66" t="s">
        <v>3203</v>
      </c>
      <c r="C17" s="48"/>
      <c r="D17" s="77"/>
      <c r="E17" s="80"/>
      <c r="F17" s="80"/>
      <c r="G17" s="80"/>
    </row>
    <row r="18" spans="1:7" s="46" customFormat="1" x14ac:dyDescent="0.2">
      <c r="A18" s="84">
        <f t="shared" si="0"/>
        <v>41852</v>
      </c>
      <c r="B18" s="66" t="s">
        <v>3204</v>
      </c>
      <c r="C18" s="48"/>
      <c r="D18" s="77"/>
      <c r="E18" s="80"/>
      <c r="F18" s="80"/>
      <c r="G18" s="80"/>
    </row>
    <row r="19" spans="1:7" s="46" customFormat="1" x14ac:dyDescent="0.2">
      <c r="A19" s="84">
        <f t="shared" si="0"/>
        <v>41883</v>
      </c>
      <c r="B19" s="66" t="s">
        <v>3205</v>
      </c>
      <c r="C19" s="48"/>
      <c r="D19" s="77"/>
      <c r="E19" s="80"/>
      <c r="F19" s="80"/>
      <c r="G19" s="80"/>
    </row>
    <row r="20" spans="1:7" s="46" customFormat="1" x14ac:dyDescent="0.2">
      <c r="A20" s="84">
        <f t="shared" si="0"/>
        <v>41913</v>
      </c>
      <c r="B20" s="66" t="s">
        <v>3206</v>
      </c>
      <c r="C20" s="48"/>
      <c r="D20" s="77"/>
      <c r="E20" s="80"/>
      <c r="F20" s="80"/>
      <c r="G20" s="80"/>
    </row>
    <row r="21" spans="1:7" s="46" customFormat="1" x14ac:dyDescent="0.2">
      <c r="A21" s="84">
        <f t="shared" si="0"/>
        <v>41944</v>
      </c>
      <c r="B21" s="66" t="s">
        <v>3207</v>
      </c>
      <c r="C21" s="48"/>
      <c r="D21" s="77"/>
      <c r="E21" s="80"/>
      <c r="F21" s="80"/>
      <c r="G21" s="80"/>
    </row>
    <row r="22" spans="1:7" s="46" customFormat="1" x14ac:dyDescent="0.2">
      <c r="A22" s="84">
        <f t="shared" si="0"/>
        <v>41974</v>
      </c>
      <c r="B22" s="66" t="s">
        <v>3208</v>
      </c>
      <c r="C22" s="48"/>
      <c r="D22" s="77"/>
      <c r="E22" s="80"/>
      <c r="F22" s="80"/>
      <c r="G22" s="80"/>
    </row>
    <row r="23" spans="1:7" s="46" customFormat="1" x14ac:dyDescent="0.2">
      <c r="A23" s="84">
        <f t="shared" si="0"/>
        <v>42005</v>
      </c>
      <c r="B23" s="66" t="s">
        <v>3032</v>
      </c>
      <c r="C23" s="48"/>
      <c r="D23" s="77"/>
      <c r="E23" s="80"/>
      <c r="F23" s="80"/>
      <c r="G23" s="80"/>
    </row>
    <row r="24" spans="1:7" x14ac:dyDescent="0.2">
      <c r="A24" s="84">
        <f t="shared" ref="A24:A60" si="1">DATE(LEFT(B24,4),RIGHT(B24,2),1)</f>
        <v>42036</v>
      </c>
      <c r="B24" s="66" t="s">
        <v>3033</v>
      </c>
      <c r="C24" s="67"/>
      <c r="D24" s="78"/>
      <c r="E24" s="80"/>
      <c r="F24" s="80"/>
      <c r="G24" s="80"/>
    </row>
    <row r="25" spans="1:7" x14ac:dyDescent="0.2">
      <c r="A25" s="84">
        <f t="shared" si="1"/>
        <v>42064</v>
      </c>
      <c r="B25" s="66" t="s">
        <v>3034</v>
      </c>
      <c r="C25" s="67"/>
      <c r="D25" s="78"/>
      <c r="E25" s="80"/>
      <c r="F25" s="80"/>
      <c r="G25" s="80"/>
    </row>
    <row r="26" spans="1:7" x14ac:dyDescent="0.2">
      <c r="A26" s="84">
        <f t="shared" si="1"/>
        <v>42095</v>
      </c>
      <c r="B26" s="66" t="s">
        <v>3035</v>
      </c>
      <c r="D26" s="79"/>
      <c r="E26" s="80"/>
      <c r="F26" s="80"/>
      <c r="G26" s="80"/>
    </row>
    <row r="27" spans="1:7" x14ac:dyDescent="0.2">
      <c r="A27" s="84">
        <f t="shared" si="1"/>
        <v>42125</v>
      </c>
      <c r="B27" s="66" t="s">
        <v>3036</v>
      </c>
      <c r="C27" s="69"/>
      <c r="D27" s="76"/>
      <c r="E27" s="80"/>
      <c r="F27" s="80"/>
      <c r="G27" s="80"/>
    </row>
    <row r="28" spans="1:7" x14ac:dyDescent="0.2">
      <c r="A28" s="84">
        <f t="shared" si="1"/>
        <v>42156</v>
      </c>
      <c r="B28" s="66" t="s">
        <v>3037</v>
      </c>
      <c r="C28" s="69"/>
      <c r="D28" s="76"/>
      <c r="E28" s="80"/>
      <c r="F28" s="80"/>
      <c r="G28" s="80"/>
    </row>
    <row r="29" spans="1:7" x14ac:dyDescent="0.2">
      <c r="A29" s="84">
        <f t="shared" si="1"/>
        <v>42186</v>
      </c>
      <c r="B29" s="66" t="s">
        <v>3038</v>
      </c>
      <c r="C29" s="69"/>
      <c r="D29" s="76"/>
      <c r="E29" s="80"/>
      <c r="F29" s="80"/>
      <c r="G29" s="80"/>
    </row>
    <row r="30" spans="1:7" x14ac:dyDescent="0.2">
      <c r="A30" s="84">
        <f t="shared" si="1"/>
        <v>42217</v>
      </c>
      <c r="B30" s="66" t="s">
        <v>3039</v>
      </c>
      <c r="C30" s="69"/>
      <c r="D30" s="76"/>
      <c r="E30" s="80"/>
      <c r="F30" s="80"/>
      <c r="G30" s="80"/>
    </row>
    <row r="31" spans="1:7" x14ac:dyDescent="0.2">
      <c r="A31" s="84">
        <f t="shared" si="1"/>
        <v>42248</v>
      </c>
      <c r="B31" s="66" t="s">
        <v>3040</v>
      </c>
      <c r="C31" s="70"/>
      <c r="D31" s="76"/>
      <c r="E31" s="80"/>
      <c r="F31" s="80"/>
      <c r="G31" s="80"/>
    </row>
    <row r="32" spans="1:7" x14ac:dyDescent="0.2">
      <c r="A32" s="84">
        <f t="shared" si="1"/>
        <v>42278</v>
      </c>
      <c r="B32" s="66" t="s">
        <v>3041</v>
      </c>
      <c r="C32" s="70"/>
      <c r="D32" s="76"/>
      <c r="E32" s="80"/>
      <c r="F32" s="80"/>
      <c r="G32" s="80"/>
    </row>
    <row r="33" spans="1:7" x14ac:dyDescent="0.2">
      <c r="A33" s="84">
        <f t="shared" si="1"/>
        <v>42309</v>
      </c>
      <c r="B33" s="66" t="s">
        <v>3042</v>
      </c>
      <c r="D33" s="79"/>
      <c r="E33" s="80"/>
      <c r="F33" s="80"/>
      <c r="G33" s="80"/>
    </row>
    <row r="34" spans="1:7" x14ac:dyDescent="0.2">
      <c r="A34" s="84">
        <f t="shared" si="1"/>
        <v>42339</v>
      </c>
      <c r="B34" s="66" t="s">
        <v>3043</v>
      </c>
      <c r="D34" s="79"/>
      <c r="E34" s="80"/>
      <c r="F34" s="80"/>
      <c r="G34" s="80"/>
    </row>
    <row r="35" spans="1:7" x14ac:dyDescent="0.2">
      <c r="A35" s="84">
        <f t="shared" si="1"/>
        <v>42370</v>
      </c>
      <c r="B35" s="73">
        <v>201601</v>
      </c>
      <c r="D35" s="79"/>
      <c r="E35" s="80"/>
      <c r="F35" s="80"/>
      <c r="G35" s="80"/>
    </row>
    <row r="36" spans="1:7" x14ac:dyDescent="0.2">
      <c r="A36" s="84">
        <f t="shared" si="1"/>
        <v>42401</v>
      </c>
      <c r="B36" s="66" t="s">
        <v>2598</v>
      </c>
      <c r="D36" s="79"/>
      <c r="E36" s="80"/>
      <c r="F36" s="80"/>
      <c r="G36" s="80"/>
    </row>
    <row r="37" spans="1:7" x14ac:dyDescent="0.2">
      <c r="A37" s="84">
        <f t="shared" si="1"/>
        <v>42430</v>
      </c>
      <c r="B37" s="66" t="s">
        <v>2599</v>
      </c>
      <c r="D37" s="79"/>
      <c r="E37" s="80"/>
      <c r="F37" s="80"/>
      <c r="G37" s="80"/>
    </row>
    <row r="38" spans="1:7" x14ac:dyDescent="0.2">
      <c r="A38" s="84">
        <f t="shared" si="1"/>
        <v>42461</v>
      </c>
      <c r="B38" s="66" t="s">
        <v>2600</v>
      </c>
      <c r="D38" s="79"/>
      <c r="E38" s="80"/>
      <c r="F38" s="80"/>
      <c r="G38" s="80"/>
    </row>
    <row r="39" spans="1:7" x14ac:dyDescent="0.2">
      <c r="A39" s="84">
        <f t="shared" si="1"/>
        <v>42491</v>
      </c>
      <c r="B39" s="66" t="s">
        <v>2601</v>
      </c>
      <c r="D39" s="79"/>
      <c r="E39" s="80"/>
      <c r="F39" s="80"/>
      <c r="G39" s="80"/>
    </row>
    <row r="40" spans="1:7" x14ac:dyDescent="0.2">
      <c r="A40" s="84">
        <f t="shared" si="1"/>
        <v>42522</v>
      </c>
      <c r="B40" s="66" t="s">
        <v>2602</v>
      </c>
      <c r="D40" s="79"/>
      <c r="E40" s="80"/>
      <c r="F40" s="80"/>
      <c r="G40" s="80"/>
    </row>
    <row r="41" spans="1:7" x14ac:dyDescent="0.2">
      <c r="A41" s="84">
        <f t="shared" si="1"/>
        <v>42552</v>
      </c>
      <c r="B41" s="66" t="s">
        <v>2603</v>
      </c>
      <c r="D41" s="79"/>
      <c r="E41" s="80"/>
      <c r="F41" s="80"/>
      <c r="G41" s="80"/>
    </row>
    <row r="42" spans="1:7" x14ac:dyDescent="0.2">
      <c r="A42" s="84">
        <f t="shared" si="1"/>
        <v>42583</v>
      </c>
      <c r="B42" s="66" t="s">
        <v>2604</v>
      </c>
      <c r="D42" s="79"/>
      <c r="E42" s="80"/>
      <c r="F42" s="80"/>
      <c r="G42" s="80"/>
    </row>
    <row r="43" spans="1:7" x14ac:dyDescent="0.2">
      <c r="A43" s="84">
        <f t="shared" si="1"/>
        <v>42614</v>
      </c>
      <c r="B43" s="66" t="s">
        <v>2605</v>
      </c>
      <c r="D43" s="79"/>
      <c r="E43" s="80"/>
      <c r="F43" s="80"/>
      <c r="G43" s="80"/>
    </row>
    <row r="44" spans="1:7" x14ac:dyDescent="0.2">
      <c r="A44" s="84">
        <f t="shared" si="1"/>
        <v>42644</v>
      </c>
      <c r="B44" s="66" t="s">
        <v>2606</v>
      </c>
      <c r="D44" s="79"/>
      <c r="E44" s="80"/>
      <c r="F44" s="80"/>
      <c r="G44" s="80"/>
    </row>
    <row r="45" spans="1:7" x14ac:dyDescent="0.2">
      <c r="A45" s="84">
        <f t="shared" si="1"/>
        <v>42675</v>
      </c>
      <c r="B45" s="66" t="s">
        <v>2607</v>
      </c>
      <c r="D45" s="79"/>
      <c r="E45" s="80"/>
      <c r="F45" s="80"/>
      <c r="G45" s="80"/>
    </row>
    <row r="46" spans="1:7" x14ac:dyDescent="0.2">
      <c r="A46" s="84">
        <f t="shared" si="1"/>
        <v>42705</v>
      </c>
      <c r="B46" s="66" t="s">
        <v>2608</v>
      </c>
      <c r="D46" s="79"/>
      <c r="E46" s="80"/>
      <c r="F46" s="80"/>
      <c r="G46" s="80"/>
    </row>
    <row r="47" spans="1:7" x14ac:dyDescent="0.2">
      <c r="A47" s="84">
        <f t="shared" si="1"/>
        <v>42736</v>
      </c>
      <c r="B47" s="73">
        <v>201701</v>
      </c>
      <c r="D47" s="79"/>
      <c r="E47" s="80"/>
      <c r="F47" s="80"/>
      <c r="G47" s="80"/>
    </row>
    <row r="48" spans="1:7" x14ac:dyDescent="0.2">
      <c r="A48" s="84">
        <f t="shared" si="1"/>
        <v>42767</v>
      </c>
      <c r="B48" s="66" t="s">
        <v>2609</v>
      </c>
      <c r="D48" s="79"/>
      <c r="E48" s="80"/>
      <c r="F48" s="80"/>
      <c r="G48" s="80"/>
    </row>
    <row r="49" spans="1:7" x14ac:dyDescent="0.2">
      <c r="A49" s="84">
        <f t="shared" si="1"/>
        <v>42795</v>
      </c>
      <c r="B49" s="66" t="s">
        <v>2610</v>
      </c>
      <c r="D49" s="79"/>
      <c r="E49" s="80"/>
      <c r="F49" s="80"/>
      <c r="G49" s="80"/>
    </row>
    <row r="50" spans="1:7" x14ac:dyDescent="0.2">
      <c r="A50" s="84">
        <f t="shared" si="1"/>
        <v>42826</v>
      </c>
      <c r="B50" s="66" t="s">
        <v>2611</v>
      </c>
      <c r="D50" s="79"/>
      <c r="E50" s="80"/>
      <c r="F50" s="80"/>
      <c r="G50" s="80"/>
    </row>
    <row r="51" spans="1:7" x14ac:dyDescent="0.2">
      <c r="A51" s="84">
        <f t="shared" si="1"/>
        <v>42856</v>
      </c>
      <c r="B51" s="66" t="s">
        <v>2612</v>
      </c>
      <c r="D51" s="79"/>
      <c r="E51" s="80"/>
      <c r="F51" s="80"/>
      <c r="G51" s="80"/>
    </row>
    <row r="52" spans="1:7" x14ac:dyDescent="0.2">
      <c r="A52" s="84">
        <f t="shared" si="1"/>
        <v>42887</v>
      </c>
      <c r="B52" s="66" t="s">
        <v>2613</v>
      </c>
      <c r="D52" s="79"/>
      <c r="E52" s="80"/>
      <c r="F52" s="80"/>
      <c r="G52" s="80"/>
    </row>
    <row r="53" spans="1:7" x14ac:dyDescent="0.2">
      <c r="A53" s="84">
        <f t="shared" si="1"/>
        <v>42917</v>
      </c>
      <c r="B53" s="66" t="s">
        <v>2614</v>
      </c>
      <c r="D53" s="79"/>
      <c r="E53" s="80"/>
      <c r="F53" s="80"/>
      <c r="G53" s="80"/>
    </row>
    <row r="54" spans="1:7" x14ac:dyDescent="0.2">
      <c r="A54" s="84">
        <f t="shared" si="1"/>
        <v>42948</v>
      </c>
      <c r="B54" s="66" t="s">
        <v>2615</v>
      </c>
      <c r="D54" s="79"/>
      <c r="E54" s="80"/>
      <c r="F54" s="80"/>
      <c r="G54" s="80"/>
    </row>
    <row r="55" spans="1:7" x14ac:dyDescent="0.2">
      <c r="A55" s="84">
        <f t="shared" si="1"/>
        <v>42979</v>
      </c>
      <c r="B55" s="66" t="s">
        <v>2616</v>
      </c>
      <c r="D55" s="79"/>
      <c r="E55" s="80"/>
      <c r="F55" s="80"/>
      <c r="G55" s="80"/>
    </row>
    <row r="56" spans="1:7" x14ac:dyDescent="0.2">
      <c r="A56" s="84">
        <f t="shared" si="1"/>
        <v>43009</v>
      </c>
      <c r="B56" s="66" t="s">
        <v>2617</v>
      </c>
      <c r="D56" s="79"/>
      <c r="E56" s="80"/>
      <c r="F56" s="80"/>
      <c r="G56" s="80"/>
    </row>
    <row r="57" spans="1:7" x14ac:dyDescent="0.2">
      <c r="A57" s="84">
        <f t="shared" si="1"/>
        <v>43040</v>
      </c>
      <c r="B57" s="66" t="s">
        <v>2618</v>
      </c>
      <c r="D57" s="79"/>
      <c r="E57" s="80"/>
      <c r="F57" s="80"/>
      <c r="G57" s="80"/>
    </row>
    <row r="58" spans="1:7" x14ac:dyDescent="0.2">
      <c r="A58" s="84">
        <f t="shared" si="1"/>
        <v>43070</v>
      </c>
      <c r="B58" s="66" t="s">
        <v>2619</v>
      </c>
      <c r="D58" s="79"/>
      <c r="E58" s="80"/>
      <c r="F58" s="80"/>
      <c r="G58" s="80"/>
    </row>
    <row r="59" spans="1:7" x14ac:dyDescent="0.2">
      <c r="A59" s="84">
        <f t="shared" si="1"/>
        <v>43101</v>
      </c>
      <c r="B59" s="74" t="s">
        <v>3031</v>
      </c>
      <c r="D59" s="79"/>
      <c r="E59" s="80"/>
      <c r="F59" s="80"/>
      <c r="G59" s="80"/>
    </row>
    <row r="60" spans="1:7" x14ac:dyDescent="0.2">
      <c r="A60" s="84">
        <f t="shared" si="1"/>
        <v>43132</v>
      </c>
      <c r="B60" s="71" t="s">
        <v>2991</v>
      </c>
      <c r="D60" s="79"/>
      <c r="E60" s="80"/>
      <c r="F60" s="80"/>
      <c r="G60" s="80"/>
    </row>
    <row r="61" spans="1:7" x14ac:dyDescent="0.2">
      <c r="B61" s="72" t="s">
        <v>2587</v>
      </c>
      <c r="D61" s="75">
        <f>SUM(D11:D60)</f>
        <v>0</v>
      </c>
      <c r="E61" s="81">
        <f>SUM(E11:E60)</f>
        <v>0</v>
      </c>
      <c r="F61" s="81">
        <f>SUM(F11:F60)</f>
        <v>0</v>
      </c>
      <c r="G61" s="81">
        <f>SUM(G11:G60)</f>
        <v>0</v>
      </c>
    </row>
  </sheetData>
  <conditionalFormatting sqref="D11:F60">
    <cfRule type="expression" dxfId="13" priority="2">
      <formula>$A11&lt;$E$6</formula>
    </cfRule>
  </conditionalFormatting>
  <conditionalFormatting sqref="G11:G60">
    <cfRule type="expression" dxfId="12" priority="1">
      <formula>$A11&lt;$E$6</formula>
    </cfRule>
  </conditionalFormatting>
  <dataValidations count="1">
    <dataValidation type="custom" allowBlank="1" showInputMessage="1" showErrorMessage="1" errorTitle="Invalid Date" error="Please enter a start date within the range provided in the Month column." sqref="E6">
      <formula1>AND(E6&gt;=A11,E6&lt;=A60)</formula1>
    </dataValidation>
  </dataValidations>
  <printOptions horizontalCentered="1"/>
  <pageMargins left="0.7" right="0.7" top="0.75" bottom="0.75" header="0.3" footer="0.25"/>
  <pageSetup scale="89" orientation="portrait"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pageSetUpPr fitToPage="1"/>
  </sheetPr>
  <dimension ref="A1:D329"/>
  <sheetViews>
    <sheetView zoomScaleNormal="100" workbookViewId="0">
      <pane ySplit="10" topLeftCell="A11" activePane="bottomLeft" state="frozen"/>
      <selection activeCell="D55" sqref="D55"/>
      <selection pane="bottomLeft" activeCell="D55" sqref="D55"/>
    </sheetView>
  </sheetViews>
  <sheetFormatPr defaultRowHeight="12.75" x14ac:dyDescent="0.2"/>
  <cols>
    <col min="1" max="2" width="21.140625" style="46" customWidth="1"/>
    <col min="3" max="3" width="32.42578125" style="46" bestFit="1" customWidth="1"/>
    <col min="4" max="4" width="24.7109375" style="46" customWidth="1"/>
    <col min="5" max="16384" width="9.140625" style="46"/>
  </cols>
  <sheetData>
    <row r="1" spans="1:4" ht="15.75" x14ac:dyDescent="0.25">
      <c r="A1" s="60" t="s">
        <v>2343</v>
      </c>
    </row>
    <row r="2" spans="1:4" x14ac:dyDescent="0.2">
      <c r="A2" s="47" t="s">
        <v>2994</v>
      </c>
    </row>
    <row r="3" spans="1:4" x14ac:dyDescent="0.2">
      <c r="A3" s="56" t="s">
        <v>3021</v>
      </c>
      <c r="B3" s="48"/>
      <c r="C3" s="48"/>
    </row>
    <row r="4" spans="1:4" x14ac:dyDescent="0.2">
      <c r="A4" s="48"/>
      <c r="B4" s="48"/>
      <c r="C4" s="48"/>
    </row>
    <row r="5" spans="1:4" x14ac:dyDescent="0.2">
      <c r="A5" s="48"/>
      <c r="B5" s="48"/>
      <c r="C5" s="48"/>
    </row>
    <row r="6" spans="1:4" x14ac:dyDescent="0.2">
      <c r="A6" s="48"/>
      <c r="B6" s="48"/>
      <c r="C6" s="48"/>
    </row>
    <row r="7" spans="1:4" x14ac:dyDescent="0.2">
      <c r="A7" s="48"/>
      <c r="B7" s="48"/>
      <c r="C7" s="48"/>
    </row>
    <row r="8" spans="1:4" x14ac:dyDescent="0.2">
      <c r="A8" s="48"/>
      <c r="B8" s="48"/>
      <c r="C8" s="48"/>
    </row>
    <row r="9" spans="1:4" x14ac:dyDescent="0.2">
      <c r="A9" s="48"/>
      <c r="B9" s="48"/>
      <c r="C9" s="48"/>
    </row>
    <row r="10" spans="1:4" x14ac:dyDescent="0.2">
      <c r="A10" s="45" t="s">
        <v>1</v>
      </c>
      <c r="B10" s="45" t="s">
        <v>2993</v>
      </c>
      <c r="C10" s="45" t="s">
        <v>2992</v>
      </c>
      <c r="D10" s="45" t="s">
        <v>3045</v>
      </c>
    </row>
    <row r="11" spans="1:4" x14ac:dyDescent="0.2">
      <c r="A11" s="59"/>
      <c r="B11" s="59"/>
      <c r="C11" s="59"/>
      <c r="D11" s="59"/>
    </row>
    <row r="12" spans="1:4" x14ac:dyDescent="0.2">
      <c r="A12" s="59"/>
      <c r="B12" s="59"/>
      <c r="C12" s="59"/>
      <c r="D12" s="59"/>
    </row>
    <row r="13" spans="1:4" x14ac:dyDescent="0.2">
      <c r="A13" s="59"/>
      <c r="B13" s="59"/>
      <c r="C13" s="59"/>
      <c r="D13" s="59"/>
    </row>
    <row r="14" spans="1:4" x14ac:dyDescent="0.2">
      <c r="A14" s="59"/>
      <c r="B14" s="59"/>
      <c r="C14" s="59"/>
      <c r="D14" s="59"/>
    </row>
    <row r="15" spans="1:4" x14ac:dyDescent="0.2">
      <c r="A15" s="59"/>
      <c r="B15" s="59"/>
      <c r="C15" s="59"/>
      <c r="D15" s="59"/>
    </row>
    <row r="16" spans="1:4" x14ac:dyDescent="0.2">
      <c r="A16" s="59"/>
      <c r="B16" s="59"/>
      <c r="C16" s="59"/>
      <c r="D16" s="59"/>
    </row>
    <row r="17" spans="1:4" x14ac:dyDescent="0.2">
      <c r="A17" s="59"/>
      <c r="B17" s="59"/>
      <c r="C17" s="59"/>
      <c r="D17" s="59"/>
    </row>
    <row r="18" spans="1:4" x14ac:dyDescent="0.2">
      <c r="A18" s="59"/>
      <c r="B18" s="59"/>
      <c r="C18" s="59"/>
      <c r="D18" s="59"/>
    </row>
    <row r="19" spans="1:4" x14ac:dyDescent="0.2">
      <c r="A19" s="59"/>
      <c r="B19" s="59"/>
      <c r="C19" s="59"/>
      <c r="D19" s="59"/>
    </row>
    <row r="20" spans="1:4" x14ac:dyDescent="0.2">
      <c r="A20" s="59"/>
      <c r="B20" s="59"/>
      <c r="C20" s="59"/>
      <c r="D20" s="59"/>
    </row>
    <row r="21" spans="1:4" x14ac:dyDescent="0.2">
      <c r="A21" s="59"/>
      <c r="B21" s="59"/>
      <c r="C21" s="59"/>
      <c r="D21" s="59"/>
    </row>
    <row r="22" spans="1:4" x14ac:dyDescent="0.2">
      <c r="A22" s="59"/>
      <c r="B22" s="59"/>
      <c r="C22" s="59"/>
      <c r="D22" s="59"/>
    </row>
    <row r="23" spans="1:4" x14ac:dyDescent="0.2">
      <c r="A23" s="59"/>
      <c r="B23" s="59"/>
      <c r="C23" s="59"/>
      <c r="D23" s="59"/>
    </row>
    <row r="24" spans="1:4" x14ac:dyDescent="0.2">
      <c r="A24" s="59"/>
      <c r="B24" s="59"/>
      <c r="C24" s="59"/>
      <c r="D24" s="59"/>
    </row>
    <row r="25" spans="1:4" x14ac:dyDescent="0.2">
      <c r="A25" s="59"/>
      <c r="B25" s="59"/>
      <c r="C25" s="59"/>
      <c r="D25" s="59"/>
    </row>
    <row r="26" spans="1:4" x14ac:dyDescent="0.2">
      <c r="A26" s="59"/>
      <c r="B26" s="59"/>
      <c r="C26" s="59"/>
      <c r="D26" s="59"/>
    </row>
    <row r="27" spans="1:4" x14ac:dyDescent="0.2">
      <c r="A27" s="59"/>
      <c r="B27" s="59"/>
      <c r="C27" s="59"/>
      <c r="D27" s="59"/>
    </row>
    <row r="28" spans="1:4" x14ac:dyDescent="0.2">
      <c r="A28" s="59"/>
      <c r="B28" s="59"/>
      <c r="C28" s="59"/>
      <c r="D28" s="59"/>
    </row>
    <row r="29" spans="1:4" x14ac:dyDescent="0.2">
      <c r="A29" s="59"/>
      <c r="B29" s="59"/>
      <c r="C29" s="59"/>
      <c r="D29" s="59"/>
    </row>
    <row r="30" spans="1:4" x14ac:dyDescent="0.2">
      <c r="A30" s="59"/>
      <c r="B30" s="59"/>
      <c r="C30" s="59"/>
      <c r="D30" s="59"/>
    </row>
    <row r="31" spans="1:4" x14ac:dyDescent="0.2">
      <c r="A31" s="59"/>
      <c r="B31" s="59"/>
      <c r="C31" s="59"/>
      <c r="D31" s="59"/>
    </row>
    <row r="32" spans="1:4" x14ac:dyDescent="0.2">
      <c r="A32" s="59"/>
      <c r="B32" s="59"/>
      <c r="C32" s="59"/>
      <c r="D32" s="59"/>
    </row>
    <row r="33" spans="1:4" x14ac:dyDescent="0.2">
      <c r="A33" s="59"/>
      <c r="B33" s="59"/>
      <c r="C33" s="59"/>
      <c r="D33" s="59"/>
    </row>
    <row r="34" spans="1:4" x14ac:dyDescent="0.2">
      <c r="A34" s="59"/>
      <c r="B34" s="59"/>
      <c r="C34" s="59"/>
      <c r="D34" s="59"/>
    </row>
    <row r="35" spans="1:4" x14ac:dyDescent="0.2">
      <c r="A35" s="59"/>
      <c r="B35" s="59"/>
      <c r="C35" s="59"/>
      <c r="D35" s="59"/>
    </row>
    <row r="36" spans="1:4" x14ac:dyDescent="0.2">
      <c r="A36" s="59"/>
      <c r="B36" s="59"/>
      <c r="C36" s="59"/>
      <c r="D36" s="59"/>
    </row>
    <row r="37" spans="1:4" x14ac:dyDescent="0.2">
      <c r="A37" s="59"/>
      <c r="B37" s="59"/>
      <c r="C37" s="59"/>
      <c r="D37" s="59"/>
    </row>
    <row r="38" spans="1:4" x14ac:dyDescent="0.2">
      <c r="A38" s="59"/>
      <c r="B38" s="59"/>
      <c r="C38" s="59"/>
      <c r="D38" s="59"/>
    </row>
    <row r="39" spans="1:4" x14ac:dyDescent="0.2">
      <c r="A39" s="59"/>
      <c r="B39" s="59"/>
      <c r="C39" s="59"/>
      <c r="D39" s="59"/>
    </row>
    <row r="40" spans="1:4" x14ac:dyDescent="0.2">
      <c r="A40" s="59"/>
      <c r="B40" s="59"/>
      <c r="C40" s="59"/>
      <c r="D40" s="59"/>
    </row>
    <row r="41" spans="1:4" x14ac:dyDescent="0.2">
      <c r="A41" s="59"/>
      <c r="B41" s="59"/>
      <c r="C41" s="59"/>
      <c r="D41" s="59"/>
    </row>
    <row r="42" spans="1:4" x14ac:dyDescent="0.2">
      <c r="A42" s="59"/>
      <c r="B42" s="59"/>
      <c r="C42" s="59"/>
      <c r="D42" s="59"/>
    </row>
    <row r="43" spans="1:4" x14ac:dyDescent="0.2">
      <c r="A43" s="59"/>
      <c r="B43" s="59"/>
      <c r="C43" s="59"/>
      <c r="D43" s="59"/>
    </row>
    <row r="44" spans="1:4" x14ac:dyDescent="0.2">
      <c r="A44" s="59"/>
      <c r="B44" s="59"/>
      <c r="C44" s="59"/>
      <c r="D44" s="59"/>
    </row>
    <row r="45" spans="1:4" x14ac:dyDescent="0.2">
      <c r="A45" s="59"/>
      <c r="B45" s="59"/>
      <c r="C45" s="59"/>
      <c r="D45" s="59"/>
    </row>
    <row r="46" spans="1:4" x14ac:dyDescent="0.2">
      <c r="A46" s="59"/>
      <c r="B46" s="59"/>
      <c r="C46" s="59"/>
      <c r="D46" s="59"/>
    </row>
    <row r="47" spans="1:4" x14ac:dyDescent="0.2">
      <c r="A47" s="59"/>
      <c r="B47" s="59"/>
      <c r="C47" s="59"/>
      <c r="D47" s="59"/>
    </row>
    <row r="48" spans="1:4" x14ac:dyDescent="0.2">
      <c r="A48" s="59"/>
      <c r="B48" s="59"/>
      <c r="C48" s="59"/>
      <c r="D48" s="59"/>
    </row>
    <row r="49" spans="1:4" x14ac:dyDescent="0.2">
      <c r="A49" s="59"/>
      <c r="B49" s="59"/>
      <c r="C49" s="59"/>
      <c r="D49" s="59"/>
    </row>
    <row r="50" spans="1:4" x14ac:dyDescent="0.2">
      <c r="A50" s="59"/>
      <c r="B50" s="59"/>
      <c r="C50" s="59"/>
      <c r="D50" s="59"/>
    </row>
    <row r="51" spans="1:4" x14ac:dyDescent="0.2">
      <c r="A51" s="59"/>
      <c r="B51" s="59"/>
      <c r="C51" s="59"/>
      <c r="D51" s="59"/>
    </row>
    <row r="52" spans="1:4" x14ac:dyDescent="0.2">
      <c r="A52" s="59"/>
      <c r="B52" s="59"/>
      <c r="C52" s="59"/>
      <c r="D52" s="59"/>
    </row>
    <row r="53" spans="1:4" x14ac:dyDescent="0.2">
      <c r="A53" s="59"/>
      <c r="B53" s="59"/>
      <c r="C53" s="59"/>
      <c r="D53" s="59"/>
    </row>
    <row r="54" spans="1:4" x14ac:dyDescent="0.2">
      <c r="A54" s="59"/>
      <c r="B54" s="59"/>
      <c r="C54" s="59"/>
      <c r="D54" s="59"/>
    </row>
    <row r="55" spans="1:4" x14ac:dyDescent="0.2">
      <c r="A55" s="59"/>
      <c r="B55" s="59"/>
      <c r="C55" s="59"/>
      <c r="D55" s="59"/>
    </row>
    <row r="56" spans="1:4" x14ac:dyDescent="0.2">
      <c r="A56" s="59"/>
      <c r="B56" s="59"/>
      <c r="C56" s="59"/>
      <c r="D56" s="59"/>
    </row>
    <row r="57" spans="1:4" x14ac:dyDescent="0.2">
      <c r="A57" s="59"/>
      <c r="B57" s="59"/>
      <c r="C57" s="59"/>
      <c r="D57" s="59"/>
    </row>
    <row r="58" spans="1:4" x14ac:dyDescent="0.2">
      <c r="A58" s="59"/>
      <c r="B58" s="59"/>
      <c r="C58" s="59"/>
      <c r="D58" s="59"/>
    </row>
    <row r="59" spans="1:4" x14ac:dyDescent="0.2">
      <c r="A59" s="59"/>
      <c r="B59" s="59"/>
      <c r="C59" s="59"/>
      <c r="D59" s="59"/>
    </row>
    <row r="60" spans="1:4" x14ac:dyDescent="0.2">
      <c r="A60" s="59"/>
      <c r="B60" s="59"/>
      <c r="C60" s="59"/>
      <c r="D60" s="59"/>
    </row>
    <row r="61" spans="1:4" x14ac:dyDescent="0.2">
      <c r="A61" s="59"/>
      <c r="B61" s="59"/>
      <c r="C61" s="59"/>
      <c r="D61" s="59"/>
    </row>
    <row r="62" spans="1:4" x14ac:dyDescent="0.2">
      <c r="A62" s="59"/>
      <c r="B62" s="59"/>
      <c r="C62" s="59"/>
      <c r="D62" s="59"/>
    </row>
    <row r="63" spans="1:4" x14ac:dyDescent="0.2">
      <c r="A63" s="59"/>
      <c r="B63" s="59"/>
      <c r="C63" s="59"/>
      <c r="D63" s="59"/>
    </row>
    <row r="64" spans="1:4" x14ac:dyDescent="0.2">
      <c r="A64" s="59"/>
      <c r="B64" s="59"/>
      <c r="C64" s="59"/>
      <c r="D64" s="59"/>
    </row>
    <row r="65" spans="1:4" x14ac:dyDescent="0.2">
      <c r="A65" s="59"/>
      <c r="B65" s="59"/>
      <c r="C65" s="59"/>
      <c r="D65" s="59"/>
    </row>
    <row r="66" spans="1:4" x14ac:dyDescent="0.2">
      <c r="A66" s="59"/>
      <c r="B66" s="59"/>
      <c r="C66" s="59"/>
      <c r="D66" s="59"/>
    </row>
    <row r="67" spans="1:4" x14ac:dyDescent="0.2">
      <c r="A67" s="59"/>
      <c r="B67" s="59"/>
      <c r="C67" s="59"/>
      <c r="D67" s="59"/>
    </row>
    <row r="68" spans="1:4" x14ac:dyDescent="0.2">
      <c r="A68" s="59"/>
      <c r="B68" s="59"/>
      <c r="C68" s="59"/>
      <c r="D68" s="59"/>
    </row>
    <row r="69" spans="1:4" x14ac:dyDescent="0.2">
      <c r="A69" s="59"/>
      <c r="B69" s="59"/>
      <c r="C69" s="59"/>
      <c r="D69" s="59"/>
    </row>
    <row r="70" spans="1:4" x14ac:dyDescent="0.2">
      <c r="A70" s="59"/>
      <c r="B70" s="59"/>
      <c r="C70" s="59"/>
      <c r="D70" s="59"/>
    </row>
    <row r="71" spans="1:4" x14ac:dyDescent="0.2">
      <c r="A71" s="59"/>
      <c r="B71" s="59"/>
      <c r="C71" s="59"/>
      <c r="D71" s="59"/>
    </row>
    <row r="72" spans="1:4" x14ac:dyDescent="0.2">
      <c r="A72" s="59"/>
      <c r="B72" s="59"/>
      <c r="C72" s="59"/>
      <c r="D72" s="59"/>
    </row>
    <row r="73" spans="1:4" x14ac:dyDescent="0.2">
      <c r="A73" s="59"/>
      <c r="B73" s="59"/>
      <c r="C73" s="59"/>
      <c r="D73" s="59"/>
    </row>
    <row r="74" spans="1:4" x14ac:dyDescent="0.2">
      <c r="A74" s="59"/>
      <c r="B74" s="59"/>
      <c r="C74" s="59"/>
      <c r="D74" s="59"/>
    </row>
    <row r="75" spans="1:4" x14ac:dyDescent="0.2">
      <c r="A75" s="59"/>
      <c r="B75" s="59"/>
      <c r="C75" s="59"/>
      <c r="D75" s="59"/>
    </row>
    <row r="76" spans="1:4" x14ac:dyDescent="0.2">
      <c r="A76" s="59"/>
      <c r="B76" s="59"/>
      <c r="C76" s="59"/>
      <c r="D76" s="59"/>
    </row>
    <row r="77" spans="1:4" x14ac:dyDescent="0.2">
      <c r="A77" s="59"/>
      <c r="B77" s="59"/>
      <c r="C77" s="59"/>
      <c r="D77" s="59"/>
    </row>
    <row r="78" spans="1:4" x14ac:dyDescent="0.2">
      <c r="A78" s="59"/>
      <c r="B78" s="59"/>
      <c r="C78" s="59"/>
      <c r="D78" s="59"/>
    </row>
    <row r="79" spans="1:4" x14ac:dyDescent="0.2">
      <c r="A79" s="59"/>
      <c r="B79" s="59"/>
      <c r="C79" s="59"/>
      <c r="D79" s="59"/>
    </row>
    <row r="80" spans="1:4" x14ac:dyDescent="0.2">
      <c r="A80" s="59"/>
      <c r="B80" s="59"/>
      <c r="C80" s="59"/>
      <c r="D80" s="59"/>
    </row>
    <row r="81" spans="1:4" x14ac:dyDescent="0.2">
      <c r="A81" s="59"/>
      <c r="B81" s="59"/>
      <c r="C81" s="59"/>
      <c r="D81" s="59"/>
    </row>
    <row r="82" spans="1:4" x14ac:dyDescent="0.2">
      <c r="A82" s="59"/>
      <c r="B82" s="59"/>
      <c r="C82" s="59"/>
      <c r="D82" s="59"/>
    </row>
    <row r="83" spans="1:4" x14ac:dyDescent="0.2">
      <c r="A83" s="59"/>
      <c r="B83" s="59"/>
      <c r="C83" s="59"/>
      <c r="D83" s="59"/>
    </row>
    <row r="84" spans="1:4" x14ac:dyDescent="0.2">
      <c r="A84" s="59"/>
      <c r="B84" s="59"/>
      <c r="C84" s="59"/>
      <c r="D84" s="59"/>
    </row>
    <row r="85" spans="1:4" x14ac:dyDescent="0.2">
      <c r="A85" s="59"/>
      <c r="B85" s="59"/>
      <c r="C85" s="59"/>
      <c r="D85" s="59"/>
    </row>
    <row r="86" spans="1:4" x14ac:dyDescent="0.2">
      <c r="A86" s="59"/>
      <c r="B86" s="59"/>
      <c r="C86" s="59"/>
      <c r="D86" s="59"/>
    </row>
    <row r="87" spans="1:4" x14ac:dyDescent="0.2">
      <c r="A87" s="59"/>
      <c r="B87" s="59"/>
      <c r="C87" s="59"/>
      <c r="D87" s="59"/>
    </row>
    <row r="88" spans="1:4" x14ac:dyDescent="0.2">
      <c r="A88" s="59"/>
      <c r="B88" s="59"/>
      <c r="C88" s="59"/>
      <c r="D88" s="59"/>
    </row>
    <row r="89" spans="1:4" x14ac:dyDescent="0.2">
      <c r="A89" s="59"/>
      <c r="B89" s="59"/>
      <c r="C89" s="59"/>
      <c r="D89" s="59"/>
    </row>
    <row r="90" spans="1:4" x14ac:dyDescent="0.2">
      <c r="A90" s="59"/>
      <c r="B90" s="59"/>
      <c r="C90" s="59"/>
      <c r="D90" s="59"/>
    </row>
    <row r="91" spans="1:4" x14ac:dyDescent="0.2">
      <c r="A91" s="59"/>
      <c r="B91" s="59"/>
      <c r="C91" s="59"/>
      <c r="D91" s="59"/>
    </row>
    <row r="92" spans="1:4" x14ac:dyDescent="0.2">
      <c r="A92" s="59"/>
      <c r="B92" s="59"/>
      <c r="C92" s="59"/>
      <c r="D92" s="59"/>
    </row>
    <row r="93" spans="1:4" x14ac:dyDescent="0.2">
      <c r="A93" s="59"/>
      <c r="B93" s="59"/>
      <c r="C93" s="59"/>
      <c r="D93" s="59"/>
    </row>
    <row r="94" spans="1:4" x14ac:dyDescent="0.2">
      <c r="A94" s="59"/>
      <c r="B94" s="59"/>
      <c r="C94" s="59"/>
      <c r="D94" s="59"/>
    </row>
    <row r="95" spans="1:4" x14ac:dyDescent="0.2">
      <c r="A95" s="59"/>
      <c r="B95" s="59"/>
      <c r="C95" s="59"/>
      <c r="D95" s="59"/>
    </row>
    <row r="96" spans="1:4" x14ac:dyDescent="0.2">
      <c r="A96" s="59"/>
      <c r="B96" s="59"/>
      <c r="C96" s="59"/>
      <c r="D96" s="59"/>
    </row>
    <row r="97" spans="1:4" x14ac:dyDescent="0.2">
      <c r="A97" s="59"/>
      <c r="B97" s="59"/>
      <c r="C97" s="59"/>
      <c r="D97" s="59"/>
    </row>
    <row r="98" spans="1:4" x14ac:dyDescent="0.2">
      <c r="A98" s="59"/>
      <c r="B98" s="59"/>
      <c r="C98" s="59"/>
      <c r="D98" s="59"/>
    </row>
    <row r="99" spans="1:4" x14ac:dyDescent="0.2">
      <c r="A99" s="59"/>
      <c r="B99" s="59"/>
      <c r="C99" s="59"/>
      <c r="D99" s="59"/>
    </row>
    <row r="100" spans="1:4" x14ac:dyDescent="0.2">
      <c r="A100" s="59"/>
      <c r="B100" s="59"/>
      <c r="C100" s="59"/>
      <c r="D100" s="59"/>
    </row>
    <row r="101" spans="1:4" x14ac:dyDescent="0.2">
      <c r="A101" s="59"/>
      <c r="B101" s="59"/>
      <c r="C101" s="59"/>
      <c r="D101" s="59"/>
    </row>
    <row r="102" spans="1:4" x14ac:dyDescent="0.2">
      <c r="A102" s="59"/>
      <c r="B102" s="59"/>
      <c r="C102" s="59"/>
      <c r="D102" s="59"/>
    </row>
    <row r="103" spans="1:4" x14ac:dyDescent="0.2">
      <c r="A103" s="59"/>
      <c r="B103" s="59"/>
      <c r="C103" s="59"/>
      <c r="D103" s="59"/>
    </row>
    <row r="104" spans="1:4" x14ac:dyDescent="0.2">
      <c r="A104" s="59"/>
      <c r="B104" s="59"/>
      <c r="C104" s="59"/>
      <c r="D104" s="59"/>
    </row>
    <row r="105" spans="1:4" x14ac:dyDescent="0.2">
      <c r="A105" s="59"/>
      <c r="B105" s="59"/>
      <c r="C105" s="59"/>
      <c r="D105" s="59"/>
    </row>
    <row r="106" spans="1:4" x14ac:dyDescent="0.2">
      <c r="A106" s="59"/>
      <c r="B106" s="59"/>
      <c r="C106" s="59"/>
      <c r="D106" s="59"/>
    </row>
    <row r="107" spans="1:4" x14ac:dyDescent="0.2">
      <c r="A107" s="59"/>
      <c r="B107" s="59"/>
      <c r="C107" s="59"/>
      <c r="D107" s="59"/>
    </row>
    <row r="108" spans="1:4" x14ac:dyDescent="0.2">
      <c r="A108" s="59"/>
      <c r="B108" s="59"/>
      <c r="C108" s="59"/>
      <c r="D108" s="59"/>
    </row>
    <row r="109" spans="1:4" x14ac:dyDescent="0.2">
      <c r="A109" s="59"/>
      <c r="B109" s="59"/>
      <c r="C109" s="59"/>
      <c r="D109" s="59"/>
    </row>
    <row r="110" spans="1:4" x14ac:dyDescent="0.2">
      <c r="A110" s="59"/>
      <c r="B110" s="59"/>
      <c r="C110" s="59"/>
      <c r="D110" s="59"/>
    </row>
    <row r="111" spans="1:4" x14ac:dyDescent="0.2">
      <c r="A111" s="59"/>
      <c r="B111" s="59"/>
      <c r="C111" s="59"/>
      <c r="D111" s="59"/>
    </row>
    <row r="112" spans="1:4" x14ac:dyDescent="0.2">
      <c r="A112" s="59"/>
      <c r="B112" s="59"/>
      <c r="C112" s="59"/>
      <c r="D112" s="59"/>
    </row>
    <row r="113" spans="1:4" x14ac:dyDescent="0.2">
      <c r="A113" s="59"/>
      <c r="B113" s="59"/>
      <c r="C113" s="59"/>
      <c r="D113" s="59"/>
    </row>
    <row r="114" spans="1:4" x14ac:dyDescent="0.2">
      <c r="A114" s="59"/>
      <c r="B114" s="59"/>
      <c r="C114" s="59"/>
      <c r="D114" s="59"/>
    </row>
    <row r="115" spans="1:4" x14ac:dyDescent="0.2">
      <c r="A115" s="59"/>
      <c r="B115" s="59"/>
      <c r="C115" s="59"/>
      <c r="D115" s="59"/>
    </row>
    <row r="116" spans="1:4" x14ac:dyDescent="0.2">
      <c r="A116" s="59"/>
      <c r="B116" s="59"/>
      <c r="C116" s="59"/>
      <c r="D116" s="59"/>
    </row>
    <row r="117" spans="1:4" x14ac:dyDescent="0.2">
      <c r="A117" s="59"/>
      <c r="B117" s="59"/>
      <c r="C117" s="59"/>
      <c r="D117" s="59"/>
    </row>
    <row r="118" spans="1:4" x14ac:dyDescent="0.2">
      <c r="A118" s="59"/>
      <c r="B118" s="59"/>
      <c r="C118" s="59"/>
      <c r="D118" s="59"/>
    </row>
    <row r="119" spans="1:4" x14ac:dyDescent="0.2">
      <c r="A119" s="59"/>
      <c r="B119" s="59"/>
      <c r="C119" s="59"/>
      <c r="D119" s="59"/>
    </row>
    <row r="120" spans="1:4" x14ac:dyDescent="0.2">
      <c r="A120" s="59"/>
      <c r="B120" s="59"/>
      <c r="C120" s="59"/>
      <c r="D120" s="59"/>
    </row>
    <row r="121" spans="1:4" x14ac:dyDescent="0.2">
      <c r="A121" s="59"/>
      <c r="B121" s="59"/>
      <c r="C121" s="59"/>
      <c r="D121" s="59"/>
    </row>
    <row r="122" spans="1:4" x14ac:dyDescent="0.2">
      <c r="A122" s="59"/>
      <c r="B122" s="59"/>
      <c r="C122" s="59"/>
      <c r="D122" s="59"/>
    </row>
    <row r="123" spans="1:4" x14ac:dyDescent="0.2">
      <c r="A123" s="59"/>
      <c r="B123" s="59"/>
      <c r="C123" s="59"/>
      <c r="D123" s="59"/>
    </row>
    <row r="124" spans="1:4" x14ac:dyDescent="0.2">
      <c r="A124" s="59"/>
      <c r="B124" s="59"/>
      <c r="C124" s="59"/>
      <c r="D124" s="59"/>
    </row>
    <row r="125" spans="1:4" x14ac:dyDescent="0.2">
      <c r="A125" s="59"/>
      <c r="B125" s="59"/>
      <c r="C125" s="59"/>
      <c r="D125" s="59"/>
    </row>
    <row r="126" spans="1:4" x14ac:dyDescent="0.2">
      <c r="A126" s="59"/>
      <c r="B126" s="59"/>
      <c r="C126" s="59"/>
      <c r="D126" s="59"/>
    </row>
    <row r="127" spans="1:4" x14ac:dyDescent="0.2">
      <c r="A127" s="59"/>
      <c r="B127" s="59"/>
      <c r="C127" s="59"/>
      <c r="D127" s="59"/>
    </row>
    <row r="128" spans="1:4" x14ac:dyDescent="0.2">
      <c r="A128" s="59"/>
      <c r="B128" s="59"/>
      <c r="C128" s="59"/>
      <c r="D128" s="59"/>
    </row>
    <row r="129" spans="1:4" x14ac:dyDescent="0.2">
      <c r="A129" s="59"/>
      <c r="B129" s="59"/>
      <c r="C129" s="59"/>
      <c r="D129" s="59"/>
    </row>
    <row r="130" spans="1:4" x14ac:dyDescent="0.2">
      <c r="A130" s="59"/>
      <c r="B130" s="59"/>
      <c r="C130" s="59"/>
      <c r="D130" s="59"/>
    </row>
    <row r="131" spans="1:4" x14ac:dyDescent="0.2">
      <c r="A131" s="59"/>
      <c r="B131" s="59"/>
      <c r="C131" s="59"/>
      <c r="D131" s="59"/>
    </row>
    <row r="132" spans="1:4" x14ac:dyDescent="0.2">
      <c r="A132" s="59"/>
      <c r="B132" s="59"/>
      <c r="C132" s="59"/>
      <c r="D132" s="59"/>
    </row>
    <row r="133" spans="1:4" x14ac:dyDescent="0.2">
      <c r="A133" s="59"/>
      <c r="B133" s="59"/>
      <c r="C133" s="59"/>
      <c r="D133" s="59"/>
    </row>
    <row r="134" spans="1:4" x14ac:dyDescent="0.2">
      <c r="A134" s="59"/>
      <c r="B134" s="59"/>
      <c r="C134" s="59"/>
      <c r="D134" s="59"/>
    </row>
    <row r="135" spans="1:4" x14ac:dyDescent="0.2">
      <c r="A135" s="59"/>
      <c r="B135" s="59"/>
      <c r="C135" s="59"/>
      <c r="D135" s="59"/>
    </row>
    <row r="136" spans="1:4" x14ac:dyDescent="0.2">
      <c r="A136" s="59"/>
      <c r="B136" s="59"/>
      <c r="C136" s="59"/>
      <c r="D136" s="59"/>
    </row>
    <row r="137" spans="1:4" x14ac:dyDescent="0.2">
      <c r="A137" s="59"/>
      <c r="B137" s="59"/>
      <c r="C137" s="59"/>
      <c r="D137" s="59"/>
    </row>
    <row r="138" spans="1:4" x14ac:dyDescent="0.2">
      <c r="A138" s="59"/>
      <c r="B138" s="59"/>
      <c r="C138" s="59"/>
      <c r="D138" s="59"/>
    </row>
    <row r="139" spans="1:4" x14ac:dyDescent="0.2">
      <c r="A139" s="59"/>
      <c r="B139" s="59"/>
      <c r="C139" s="59"/>
      <c r="D139" s="59"/>
    </row>
    <row r="140" spans="1:4" x14ac:dyDescent="0.2">
      <c r="A140" s="59"/>
      <c r="B140" s="59"/>
      <c r="C140" s="59"/>
      <c r="D140" s="59"/>
    </row>
    <row r="141" spans="1:4" x14ac:dyDescent="0.2">
      <c r="A141" s="59"/>
      <c r="B141" s="59"/>
      <c r="C141" s="59"/>
      <c r="D141" s="59"/>
    </row>
    <row r="142" spans="1:4" x14ac:dyDescent="0.2">
      <c r="A142" s="59"/>
      <c r="B142" s="59"/>
      <c r="C142" s="59"/>
      <c r="D142" s="59"/>
    </row>
    <row r="143" spans="1:4" x14ac:dyDescent="0.2">
      <c r="A143" s="59"/>
      <c r="B143" s="59"/>
      <c r="C143" s="59"/>
      <c r="D143" s="59"/>
    </row>
    <row r="144" spans="1:4" x14ac:dyDescent="0.2">
      <c r="A144" s="59"/>
      <c r="B144" s="59"/>
      <c r="C144" s="59"/>
      <c r="D144" s="59"/>
    </row>
    <row r="145" spans="1:4" x14ac:dyDescent="0.2">
      <c r="A145" s="59"/>
      <c r="B145" s="59"/>
      <c r="C145" s="59"/>
      <c r="D145" s="59"/>
    </row>
    <row r="146" spans="1:4" x14ac:dyDescent="0.2">
      <c r="A146" s="59"/>
      <c r="B146" s="59"/>
      <c r="C146" s="59"/>
      <c r="D146" s="59"/>
    </row>
    <row r="147" spans="1:4" x14ac:dyDescent="0.2">
      <c r="A147" s="59"/>
      <c r="B147" s="59"/>
      <c r="C147" s="59"/>
      <c r="D147" s="59"/>
    </row>
    <row r="148" spans="1:4" x14ac:dyDescent="0.2">
      <c r="A148" s="59"/>
      <c r="B148" s="59"/>
      <c r="C148" s="59"/>
      <c r="D148" s="59"/>
    </row>
    <row r="149" spans="1:4" x14ac:dyDescent="0.2">
      <c r="A149" s="59"/>
      <c r="B149" s="59"/>
      <c r="C149" s="59"/>
      <c r="D149" s="59"/>
    </row>
    <row r="150" spans="1:4" x14ac:dyDescent="0.2">
      <c r="A150" s="59"/>
      <c r="B150" s="59"/>
      <c r="C150" s="59"/>
      <c r="D150" s="59"/>
    </row>
    <row r="151" spans="1:4" x14ac:dyDescent="0.2">
      <c r="A151" s="59"/>
      <c r="B151" s="59"/>
      <c r="C151" s="59"/>
      <c r="D151" s="59"/>
    </row>
    <row r="152" spans="1:4" x14ac:dyDescent="0.2">
      <c r="A152" s="59"/>
      <c r="B152" s="59"/>
      <c r="C152" s="59"/>
      <c r="D152" s="59"/>
    </row>
    <row r="153" spans="1:4" x14ac:dyDescent="0.2">
      <c r="A153" s="59"/>
      <c r="B153" s="59"/>
      <c r="C153" s="59"/>
      <c r="D153" s="59"/>
    </row>
    <row r="154" spans="1:4" x14ac:dyDescent="0.2">
      <c r="A154" s="59"/>
      <c r="B154" s="59"/>
      <c r="C154" s="59"/>
      <c r="D154" s="59"/>
    </row>
    <row r="155" spans="1:4" x14ac:dyDescent="0.2">
      <c r="A155" s="59"/>
      <c r="B155" s="59"/>
      <c r="C155" s="59"/>
      <c r="D155" s="59"/>
    </row>
    <row r="156" spans="1:4" x14ac:dyDescent="0.2">
      <c r="A156" s="59"/>
      <c r="B156" s="59"/>
      <c r="C156" s="59"/>
      <c r="D156" s="59"/>
    </row>
    <row r="157" spans="1:4" x14ac:dyDescent="0.2">
      <c r="A157" s="59"/>
      <c r="B157" s="59"/>
      <c r="C157" s="59"/>
      <c r="D157" s="59"/>
    </row>
    <row r="158" spans="1:4" x14ac:dyDescent="0.2">
      <c r="A158" s="59"/>
      <c r="B158" s="59"/>
      <c r="C158" s="59"/>
      <c r="D158" s="59"/>
    </row>
    <row r="159" spans="1:4" x14ac:dyDescent="0.2">
      <c r="A159" s="59"/>
      <c r="B159" s="59"/>
      <c r="C159" s="59"/>
      <c r="D159" s="59"/>
    </row>
    <row r="160" spans="1:4" x14ac:dyDescent="0.2">
      <c r="A160" s="59"/>
      <c r="B160" s="59"/>
      <c r="C160" s="59"/>
      <c r="D160" s="59"/>
    </row>
    <row r="161" spans="1:4" x14ac:dyDescent="0.2">
      <c r="A161" s="59"/>
      <c r="B161" s="59"/>
      <c r="C161" s="59"/>
      <c r="D161" s="59"/>
    </row>
    <row r="162" spans="1:4" x14ac:dyDescent="0.2">
      <c r="A162" s="59"/>
      <c r="B162" s="59"/>
      <c r="C162" s="59"/>
      <c r="D162" s="59"/>
    </row>
    <row r="163" spans="1:4" x14ac:dyDescent="0.2">
      <c r="A163" s="59"/>
      <c r="B163" s="59"/>
      <c r="C163" s="59"/>
      <c r="D163" s="59"/>
    </row>
    <row r="164" spans="1:4" x14ac:dyDescent="0.2">
      <c r="A164" s="59"/>
      <c r="B164" s="59"/>
      <c r="C164" s="59"/>
      <c r="D164" s="59"/>
    </row>
    <row r="165" spans="1:4" x14ac:dyDescent="0.2">
      <c r="A165" s="59"/>
      <c r="B165" s="59"/>
      <c r="C165" s="59"/>
      <c r="D165" s="59"/>
    </row>
    <row r="166" spans="1:4" x14ac:dyDescent="0.2">
      <c r="A166" s="59"/>
      <c r="B166" s="59"/>
      <c r="C166" s="59"/>
      <c r="D166" s="59"/>
    </row>
    <row r="167" spans="1:4" x14ac:dyDescent="0.2">
      <c r="A167" s="59"/>
      <c r="B167" s="59"/>
      <c r="C167" s="59"/>
      <c r="D167" s="59"/>
    </row>
    <row r="168" spans="1:4" x14ac:dyDescent="0.2">
      <c r="A168" s="59"/>
      <c r="B168" s="59"/>
      <c r="C168" s="59"/>
      <c r="D168" s="59"/>
    </row>
    <row r="169" spans="1:4" x14ac:dyDescent="0.2">
      <c r="A169" s="59"/>
      <c r="B169" s="59"/>
      <c r="C169" s="59"/>
      <c r="D169" s="59"/>
    </row>
    <row r="170" spans="1:4" x14ac:dyDescent="0.2">
      <c r="A170" s="59"/>
      <c r="B170" s="59"/>
      <c r="C170" s="59"/>
      <c r="D170" s="59"/>
    </row>
    <row r="171" spans="1:4" x14ac:dyDescent="0.2">
      <c r="A171" s="59"/>
      <c r="B171" s="59"/>
      <c r="C171" s="59"/>
      <c r="D171" s="59"/>
    </row>
    <row r="172" spans="1:4" x14ac:dyDescent="0.2">
      <c r="A172" s="59"/>
      <c r="B172" s="59"/>
      <c r="C172" s="59"/>
      <c r="D172" s="59"/>
    </row>
    <row r="173" spans="1:4" x14ac:dyDescent="0.2">
      <c r="A173" s="59"/>
      <c r="B173" s="59"/>
      <c r="C173" s="59"/>
      <c r="D173" s="59"/>
    </row>
    <row r="174" spans="1:4" x14ac:dyDescent="0.2">
      <c r="A174" s="59"/>
      <c r="B174" s="59"/>
      <c r="C174" s="59"/>
      <c r="D174" s="59"/>
    </row>
    <row r="175" spans="1:4" x14ac:dyDescent="0.2">
      <c r="A175" s="59"/>
      <c r="B175" s="59"/>
      <c r="C175" s="59"/>
      <c r="D175" s="59"/>
    </row>
    <row r="176" spans="1:4" x14ac:dyDescent="0.2">
      <c r="A176" s="59"/>
      <c r="B176" s="59"/>
      <c r="C176" s="59"/>
      <c r="D176" s="59"/>
    </row>
    <row r="177" spans="1:4" x14ac:dyDescent="0.2">
      <c r="A177" s="59"/>
      <c r="B177" s="59"/>
      <c r="C177" s="59"/>
      <c r="D177" s="59"/>
    </row>
    <row r="178" spans="1:4" x14ac:dyDescent="0.2">
      <c r="A178" s="59"/>
      <c r="B178" s="59"/>
      <c r="C178" s="59"/>
      <c r="D178" s="59"/>
    </row>
    <row r="179" spans="1:4" x14ac:dyDescent="0.2">
      <c r="A179" s="59"/>
      <c r="B179" s="59"/>
      <c r="C179" s="59"/>
      <c r="D179" s="59"/>
    </row>
    <row r="180" spans="1:4" x14ac:dyDescent="0.2">
      <c r="A180" s="59"/>
      <c r="B180" s="59"/>
      <c r="C180" s="59"/>
      <c r="D180" s="59"/>
    </row>
    <row r="181" spans="1:4" x14ac:dyDescent="0.2">
      <c r="A181" s="59"/>
      <c r="B181" s="59"/>
      <c r="C181" s="59"/>
      <c r="D181" s="59"/>
    </row>
    <row r="182" spans="1:4" x14ac:dyDescent="0.2">
      <c r="A182" s="59"/>
      <c r="B182" s="59"/>
      <c r="C182" s="59"/>
      <c r="D182" s="59"/>
    </row>
    <row r="183" spans="1:4" x14ac:dyDescent="0.2">
      <c r="A183" s="59"/>
      <c r="B183" s="59"/>
      <c r="C183" s="59"/>
      <c r="D183" s="59"/>
    </row>
    <row r="184" spans="1:4" x14ac:dyDescent="0.2">
      <c r="A184" s="59"/>
      <c r="B184" s="59"/>
      <c r="C184" s="59"/>
      <c r="D184" s="59"/>
    </row>
    <row r="185" spans="1:4" x14ac:dyDescent="0.2">
      <c r="A185" s="59"/>
      <c r="B185" s="59"/>
      <c r="C185" s="59"/>
      <c r="D185" s="59"/>
    </row>
    <row r="186" spans="1:4" x14ac:dyDescent="0.2">
      <c r="A186" s="59"/>
      <c r="B186" s="59"/>
      <c r="C186" s="59"/>
      <c r="D186" s="59"/>
    </row>
    <row r="187" spans="1:4" x14ac:dyDescent="0.2">
      <c r="A187" s="59"/>
      <c r="B187" s="59"/>
      <c r="C187" s="59"/>
      <c r="D187" s="59"/>
    </row>
    <row r="188" spans="1:4" x14ac:dyDescent="0.2">
      <c r="A188" s="59"/>
      <c r="B188" s="59"/>
      <c r="C188" s="59"/>
      <c r="D188" s="59"/>
    </row>
    <row r="189" spans="1:4" x14ac:dyDescent="0.2">
      <c r="A189" s="59"/>
      <c r="B189" s="59"/>
      <c r="C189" s="59"/>
      <c r="D189" s="59"/>
    </row>
    <row r="190" spans="1:4" x14ac:dyDescent="0.2">
      <c r="A190" s="59"/>
      <c r="B190" s="59"/>
      <c r="C190" s="59"/>
      <c r="D190" s="59"/>
    </row>
    <row r="191" spans="1:4" x14ac:dyDescent="0.2">
      <c r="A191" s="59"/>
      <c r="B191" s="59"/>
      <c r="C191" s="59"/>
      <c r="D191" s="59"/>
    </row>
    <row r="192" spans="1:4" x14ac:dyDescent="0.2">
      <c r="A192" s="59"/>
      <c r="B192" s="59"/>
      <c r="C192" s="59"/>
      <c r="D192" s="59"/>
    </row>
    <row r="193" spans="1:4" x14ac:dyDescent="0.2">
      <c r="A193" s="59"/>
      <c r="B193" s="59"/>
      <c r="C193" s="59"/>
      <c r="D193" s="59"/>
    </row>
    <row r="194" spans="1:4" x14ac:dyDescent="0.2">
      <c r="A194" s="59"/>
      <c r="B194" s="59"/>
      <c r="C194" s="59"/>
      <c r="D194" s="59"/>
    </row>
    <row r="195" spans="1:4" x14ac:dyDescent="0.2">
      <c r="A195" s="59"/>
      <c r="B195" s="59"/>
      <c r="C195" s="59"/>
      <c r="D195" s="59"/>
    </row>
    <row r="196" spans="1:4" x14ac:dyDescent="0.2">
      <c r="A196" s="59"/>
      <c r="B196" s="59"/>
      <c r="C196" s="59"/>
      <c r="D196" s="59"/>
    </row>
    <row r="197" spans="1:4" x14ac:dyDescent="0.2">
      <c r="A197" s="59"/>
      <c r="B197" s="59"/>
      <c r="C197" s="59"/>
      <c r="D197" s="59"/>
    </row>
    <row r="198" spans="1:4" x14ac:dyDescent="0.2">
      <c r="A198" s="59"/>
      <c r="B198" s="59"/>
      <c r="C198" s="59"/>
      <c r="D198" s="59"/>
    </row>
    <row r="199" spans="1:4" x14ac:dyDescent="0.2">
      <c r="A199" s="59"/>
      <c r="B199" s="59"/>
      <c r="C199" s="59"/>
      <c r="D199" s="59"/>
    </row>
    <row r="200" spans="1:4" x14ac:dyDescent="0.2">
      <c r="A200" s="59"/>
      <c r="B200" s="59"/>
      <c r="C200" s="59"/>
      <c r="D200" s="59"/>
    </row>
    <row r="201" spans="1:4" x14ac:dyDescent="0.2">
      <c r="A201" s="59"/>
      <c r="B201" s="59"/>
      <c r="C201" s="59"/>
      <c r="D201" s="59"/>
    </row>
    <row r="202" spans="1:4" x14ac:dyDescent="0.2">
      <c r="A202" s="59"/>
      <c r="B202" s="59"/>
      <c r="C202" s="59"/>
      <c r="D202" s="59"/>
    </row>
    <row r="203" spans="1:4" x14ac:dyDescent="0.2">
      <c r="A203" s="59"/>
      <c r="B203" s="59"/>
      <c r="C203" s="59"/>
      <c r="D203" s="59"/>
    </row>
    <row r="204" spans="1:4" x14ac:dyDescent="0.2">
      <c r="A204" s="59"/>
      <c r="B204" s="59"/>
      <c r="C204" s="59"/>
      <c r="D204" s="59"/>
    </row>
    <row r="205" spans="1:4" x14ac:dyDescent="0.2">
      <c r="A205" s="59"/>
      <c r="B205" s="59"/>
      <c r="C205" s="59"/>
      <c r="D205" s="59"/>
    </row>
    <row r="206" spans="1:4" x14ac:dyDescent="0.2">
      <c r="A206" s="59"/>
      <c r="B206" s="59"/>
      <c r="C206" s="59"/>
      <c r="D206" s="59"/>
    </row>
    <row r="207" spans="1:4" x14ac:dyDescent="0.2">
      <c r="A207" s="59"/>
      <c r="B207" s="59"/>
      <c r="C207" s="59"/>
      <c r="D207" s="59"/>
    </row>
    <row r="208" spans="1:4" x14ac:dyDescent="0.2">
      <c r="A208" s="59"/>
      <c r="B208" s="59"/>
      <c r="C208" s="59"/>
      <c r="D208" s="59"/>
    </row>
    <row r="209" spans="1:4" x14ac:dyDescent="0.2">
      <c r="A209" s="59"/>
      <c r="B209" s="59"/>
      <c r="C209" s="59"/>
      <c r="D209" s="59"/>
    </row>
    <row r="210" spans="1:4" x14ac:dyDescent="0.2">
      <c r="A210" s="59"/>
      <c r="B210" s="59"/>
      <c r="C210" s="59"/>
      <c r="D210" s="59"/>
    </row>
    <row r="211" spans="1:4" x14ac:dyDescent="0.2">
      <c r="A211" s="59"/>
      <c r="B211" s="59"/>
      <c r="C211" s="59"/>
      <c r="D211" s="59"/>
    </row>
    <row r="212" spans="1:4" x14ac:dyDescent="0.2">
      <c r="A212" s="59"/>
      <c r="B212" s="59"/>
      <c r="C212" s="59"/>
      <c r="D212" s="59"/>
    </row>
    <row r="213" spans="1:4" x14ac:dyDescent="0.2">
      <c r="A213" s="59"/>
      <c r="B213" s="59"/>
      <c r="C213" s="59"/>
      <c r="D213" s="59"/>
    </row>
    <row r="214" spans="1:4" x14ac:dyDescent="0.2">
      <c r="A214" s="59"/>
      <c r="B214" s="59"/>
      <c r="C214" s="59"/>
      <c r="D214" s="59"/>
    </row>
    <row r="215" spans="1:4" x14ac:dyDescent="0.2">
      <c r="A215" s="59"/>
      <c r="B215" s="59"/>
      <c r="C215" s="59"/>
      <c r="D215" s="59"/>
    </row>
    <row r="216" spans="1:4" x14ac:dyDescent="0.2">
      <c r="A216" s="59"/>
      <c r="B216" s="59"/>
      <c r="C216" s="59"/>
      <c r="D216" s="59"/>
    </row>
    <row r="217" spans="1:4" x14ac:dyDescent="0.2">
      <c r="A217" s="59"/>
      <c r="B217" s="59"/>
      <c r="C217" s="59"/>
      <c r="D217" s="59"/>
    </row>
    <row r="218" spans="1:4" x14ac:dyDescent="0.2">
      <c r="A218" s="59"/>
      <c r="B218" s="59"/>
      <c r="C218" s="59"/>
      <c r="D218" s="59"/>
    </row>
    <row r="219" spans="1:4" x14ac:dyDescent="0.2">
      <c r="A219" s="59"/>
      <c r="B219" s="59"/>
      <c r="C219" s="59"/>
      <c r="D219" s="59"/>
    </row>
    <row r="220" spans="1:4" x14ac:dyDescent="0.2">
      <c r="A220" s="59"/>
      <c r="B220" s="59"/>
      <c r="C220" s="59"/>
      <c r="D220" s="59"/>
    </row>
    <row r="221" spans="1:4" x14ac:dyDescent="0.2">
      <c r="A221" s="59"/>
      <c r="B221" s="59"/>
      <c r="C221" s="59"/>
      <c r="D221" s="59"/>
    </row>
    <row r="222" spans="1:4" x14ac:dyDescent="0.2">
      <c r="A222" s="59"/>
      <c r="B222" s="59"/>
      <c r="C222" s="59"/>
      <c r="D222" s="59"/>
    </row>
    <row r="223" spans="1:4" x14ac:dyDescent="0.2">
      <c r="A223" s="59"/>
      <c r="B223" s="59"/>
      <c r="C223" s="59"/>
      <c r="D223" s="59"/>
    </row>
    <row r="224" spans="1:4" x14ac:dyDescent="0.2">
      <c r="A224" s="59"/>
      <c r="B224" s="59"/>
      <c r="C224" s="59"/>
      <c r="D224" s="59"/>
    </row>
    <row r="225" spans="1:4" x14ac:dyDescent="0.2">
      <c r="A225" s="59"/>
      <c r="B225" s="59"/>
      <c r="C225" s="59"/>
      <c r="D225" s="59"/>
    </row>
    <row r="226" spans="1:4" x14ac:dyDescent="0.2">
      <c r="A226" s="59"/>
      <c r="B226" s="59"/>
      <c r="C226" s="59"/>
      <c r="D226" s="59"/>
    </row>
    <row r="227" spans="1:4" x14ac:dyDescent="0.2">
      <c r="A227" s="59"/>
      <c r="B227" s="59"/>
      <c r="C227" s="59"/>
      <c r="D227" s="59"/>
    </row>
    <row r="228" spans="1:4" x14ac:dyDescent="0.2">
      <c r="A228" s="59"/>
      <c r="B228" s="59"/>
      <c r="C228" s="59"/>
      <c r="D228" s="59"/>
    </row>
    <row r="229" spans="1:4" x14ac:dyDescent="0.2">
      <c r="A229" s="59"/>
      <c r="B229" s="59"/>
      <c r="C229" s="59"/>
      <c r="D229" s="59"/>
    </row>
    <row r="230" spans="1:4" x14ac:dyDescent="0.2">
      <c r="A230" s="59"/>
      <c r="B230" s="59"/>
      <c r="C230" s="59"/>
      <c r="D230" s="59"/>
    </row>
    <row r="231" spans="1:4" x14ac:dyDescent="0.2">
      <c r="A231" s="59"/>
      <c r="B231" s="59"/>
      <c r="C231" s="59"/>
      <c r="D231" s="59"/>
    </row>
    <row r="232" spans="1:4" x14ac:dyDescent="0.2">
      <c r="A232" s="59"/>
      <c r="B232" s="59"/>
      <c r="C232" s="59"/>
      <c r="D232" s="59"/>
    </row>
    <row r="233" spans="1:4" x14ac:dyDescent="0.2">
      <c r="A233" s="59"/>
      <c r="B233" s="59"/>
      <c r="C233" s="59"/>
      <c r="D233" s="59"/>
    </row>
    <row r="234" spans="1:4" x14ac:dyDescent="0.2">
      <c r="A234" s="59"/>
      <c r="B234" s="59"/>
      <c r="C234" s="59"/>
      <c r="D234" s="59"/>
    </row>
    <row r="235" spans="1:4" x14ac:dyDescent="0.2">
      <c r="A235" s="59"/>
      <c r="B235" s="59"/>
      <c r="C235" s="59"/>
      <c r="D235" s="59"/>
    </row>
    <row r="236" spans="1:4" x14ac:dyDescent="0.2">
      <c r="A236" s="59"/>
      <c r="B236" s="59"/>
      <c r="C236" s="59"/>
      <c r="D236" s="59"/>
    </row>
    <row r="237" spans="1:4" x14ac:dyDescent="0.2">
      <c r="A237" s="59"/>
      <c r="B237" s="59"/>
      <c r="C237" s="59"/>
      <c r="D237" s="59"/>
    </row>
    <row r="238" spans="1:4" x14ac:dyDescent="0.2">
      <c r="A238" s="59"/>
      <c r="B238" s="59"/>
      <c r="C238" s="59"/>
      <c r="D238" s="59"/>
    </row>
    <row r="239" spans="1:4" x14ac:dyDescent="0.2">
      <c r="A239" s="59"/>
      <c r="B239" s="59"/>
      <c r="C239" s="59"/>
      <c r="D239" s="59"/>
    </row>
    <row r="240" spans="1:4" x14ac:dyDescent="0.2">
      <c r="A240" s="59"/>
      <c r="B240" s="59"/>
      <c r="C240" s="59"/>
      <c r="D240" s="59"/>
    </row>
    <row r="241" spans="1:4" x14ac:dyDescent="0.2">
      <c r="A241" s="59"/>
      <c r="B241" s="59"/>
      <c r="C241" s="59"/>
      <c r="D241" s="59"/>
    </row>
    <row r="242" spans="1:4" x14ac:dyDescent="0.2">
      <c r="A242" s="59"/>
      <c r="B242" s="59"/>
      <c r="C242" s="59"/>
      <c r="D242" s="59"/>
    </row>
    <row r="243" spans="1:4" x14ac:dyDescent="0.2">
      <c r="A243" s="59"/>
      <c r="B243" s="59"/>
      <c r="C243" s="59"/>
      <c r="D243" s="59"/>
    </row>
    <row r="244" spans="1:4" x14ac:dyDescent="0.2">
      <c r="A244" s="59"/>
      <c r="B244" s="59"/>
      <c r="C244" s="59"/>
      <c r="D244" s="59"/>
    </row>
    <row r="245" spans="1:4" x14ac:dyDescent="0.2">
      <c r="A245" s="59"/>
      <c r="B245" s="59"/>
      <c r="C245" s="59"/>
      <c r="D245" s="59"/>
    </row>
    <row r="246" spans="1:4" x14ac:dyDescent="0.2">
      <c r="A246" s="59"/>
      <c r="B246" s="59"/>
      <c r="C246" s="59"/>
      <c r="D246" s="59"/>
    </row>
    <row r="247" spans="1:4" x14ac:dyDescent="0.2">
      <c r="A247" s="59"/>
      <c r="B247" s="59"/>
      <c r="C247" s="59"/>
      <c r="D247" s="59"/>
    </row>
    <row r="248" spans="1:4" x14ac:dyDescent="0.2">
      <c r="A248" s="59"/>
      <c r="B248" s="59"/>
      <c r="C248" s="59"/>
      <c r="D248" s="59"/>
    </row>
    <row r="249" spans="1:4" x14ac:dyDescent="0.2">
      <c r="A249" s="59"/>
      <c r="B249" s="59"/>
      <c r="C249" s="59"/>
      <c r="D249" s="59"/>
    </row>
    <row r="250" spans="1:4" x14ac:dyDescent="0.2">
      <c r="A250" s="59"/>
      <c r="B250" s="59"/>
      <c r="C250" s="59"/>
      <c r="D250" s="59"/>
    </row>
    <row r="251" spans="1:4" x14ac:dyDescent="0.2">
      <c r="A251" s="59"/>
      <c r="B251" s="59"/>
      <c r="C251" s="59"/>
      <c r="D251" s="59"/>
    </row>
    <row r="252" spans="1:4" x14ac:dyDescent="0.2">
      <c r="A252" s="59"/>
      <c r="B252" s="59"/>
      <c r="C252" s="59"/>
      <c r="D252" s="59"/>
    </row>
    <row r="253" spans="1:4" x14ac:dyDescent="0.2">
      <c r="A253" s="59"/>
      <c r="B253" s="59"/>
      <c r="C253" s="59"/>
      <c r="D253" s="59"/>
    </row>
    <row r="254" spans="1:4" x14ac:dyDescent="0.2">
      <c r="A254" s="59"/>
      <c r="B254" s="59"/>
      <c r="C254" s="59"/>
      <c r="D254" s="59"/>
    </row>
    <row r="255" spans="1:4" x14ac:dyDescent="0.2">
      <c r="A255" s="59"/>
      <c r="B255" s="59"/>
      <c r="C255" s="59"/>
      <c r="D255" s="59"/>
    </row>
    <row r="256" spans="1:4" x14ac:dyDescent="0.2">
      <c r="A256" s="59"/>
      <c r="B256" s="59"/>
      <c r="C256" s="59"/>
      <c r="D256" s="59"/>
    </row>
    <row r="257" spans="1:4" x14ac:dyDescent="0.2">
      <c r="A257" s="59"/>
      <c r="B257" s="59"/>
      <c r="C257" s="59"/>
      <c r="D257" s="59"/>
    </row>
    <row r="258" spans="1:4" x14ac:dyDescent="0.2">
      <c r="A258" s="59"/>
      <c r="B258" s="59"/>
      <c r="C258" s="59"/>
      <c r="D258" s="59"/>
    </row>
    <row r="259" spans="1:4" x14ac:dyDescent="0.2">
      <c r="A259" s="59"/>
      <c r="B259" s="59"/>
      <c r="C259" s="59"/>
      <c r="D259" s="59"/>
    </row>
    <row r="260" spans="1:4" x14ac:dyDescent="0.2">
      <c r="A260" s="59"/>
      <c r="B260" s="59"/>
      <c r="C260" s="59"/>
      <c r="D260" s="59"/>
    </row>
    <row r="261" spans="1:4" x14ac:dyDescent="0.2">
      <c r="A261" s="59"/>
      <c r="B261" s="59"/>
      <c r="C261" s="59"/>
      <c r="D261" s="59"/>
    </row>
    <row r="262" spans="1:4" x14ac:dyDescent="0.2">
      <c r="A262" s="59"/>
      <c r="B262" s="59"/>
      <c r="C262" s="59"/>
      <c r="D262" s="59"/>
    </row>
    <row r="263" spans="1:4" x14ac:dyDescent="0.2">
      <c r="A263" s="59"/>
      <c r="B263" s="59"/>
      <c r="C263" s="59"/>
      <c r="D263" s="59"/>
    </row>
    <row r="264" spans="1:4" x14ac:dyDescent="0.2">
      <c r="A264" s="59"/>
      <c r="B264" s="59"/>
      <c r="C264" s="59"/>
      <c r="D264" s="59"/>
    </row>
    <row r="265" spans="1:4" x14ac:dyDescent="0.2">
      <c r="A265" s="59"/>
      <c r="B265" s="59"/>
      <c r="C265" s="59"/>
      <c r="D265" s="59"/>
    </row>
    <row r="266" spans="1:4" x14ac:dyDescent="0.2">
      <c r="A266" s="59"/>
      <c r="B266" s="59"/>
      <c r="C266" s="59"/>
      <c r="D266" s="59"/>
    </row>
    <row r="267" spans="1:4" x14ac:dyDescent="0.2">
      <c r="A267" s="59"/>
      <c r="B267" s="59"/>
      <c r="C267" s="59"/>
      <c r="D267" s="59"/>
    </row>
    <row r="268" spans="1:4" x14ac:dyDescent="0.2">
      <c r="A268" s="59"/>
      <c r="B268" s="59"/>
      <c r="C268" s="59"/>
      <c r="D268" s="59"/>
    </row>
    <row r="269" spans="1:4" x14ac:dyDescent="0.2">
      <c r="A269" s="59"/>
      <c r="B269" s="59"/>
      <c r="C269" s="59"/>
      <c r="D269" s="59"/>
    </row>
    <row r="270" spans="1:4" x14ac:dyDescent="0.2">
      <c r="A270" s="59"/>
      <c r="B270" s="59"/>
      <c r="C270" s="59"/>
      <c r="D270" s="59"/>
    </row>
    <row r="271" spans="1:4" x14ac:dyDescent="0.2">
      <c r="A271" s="59"/>
      <c r="B271" s="59"/>
      <c r="C271" s="59"/>
      <c r="D271" s="59"/>
    </row>
    <row r="272" spans="1:4" x14ac:dyDescent="0.2">
      <c r="A272" s="59"/>
      <c r="B272" s="59"/>
      <c r="C272" s="59"/>
      <c r="D272" s="59"/>
    </row>
    <row r="273" spans="1:4" x14ac:dyDescent="0.2">
      <c r="A273" s="59"/>
      <c r="B273" s="59"/>
      <c r="C273" s="59"/>
      <c r="D273" s="59"/>
    </row>
    <row r="274" spans="1:4" x14ac:dyDescent="0.2">
      <c r="A274" s="59"/>
      <c r="B274" s="59"/>
      <c r="C274" s="59"/>
      <c r="D274" s="59"/>
    </row>
    <row r="275" spans="1:4" x14ac:dyDescent="0.2">
      <c r="A275" s="59"/>
      <c r="B275" s="59"/>
      <c r="C275" s="59"/>
      <c r="D275" s="59"/>
    </row>
    <row r="276" spans="1:4" x14ac:dyDescent="0.2">
      <c r="A276" s="59"/>
      <c r="B276" s="59"/>
      <c r="C276" s="59"/>
      <c r="D276" s="59"/>
    </row>
    <row r="277" spans="1:4" x14ac:dyDescent="0.2">
      <c r="A277" s="59"/>
      <c r="B277" s="59"/>
      <c r="C277" s="59"/>
      <c r="D277" s="59"/>
    </row>
    <row r="278" spans="1:4" x14ac:dyDescent="0.2">
      <c r="A278" s="59"/>
      <c r="B278" s="59"/>
      <c r="C278" s="59"/>
      <c r="D278" s="59"/>
    </row>
    <row r="279" spans="1:4" x14ac:dyDescent="0.2">
      <c r="A279" s="59"/>
      <c r="B279" s="59"/>
      <c r="C279" s="59"/>
      <c r="D279" s="59"/>
    </row>
    <row r="280" spans="1:4" x14ac:dyDescent="0.2">
      <c r="A280" s="59"/>
      <c r="B280" s="59"/>
      <c r="C280" s="59"/>
      <c r="D280" s="59"/>
    </row>
    <row r="281" spans="1:4" x14ac:dyDescent="0.2">
      <c r="A281" s="59"/>
      <c r="B281" s="59"/>
      <c r="C281" s="59"/>
      <c r="D281" s="59"/>
    </row>
    <row r="282" spans="1:4" x14ac:dyDescent="0.2">
      <c r="A282" s="59"/>
      <c r="B282" s="59"/>
      <c r="C282" s="59"/>
      <c r="D282" s="59"/>
    </row>
    <row r="283" spans="1:4" x14ac:dyDescent="0.2">
      <c r="A283" s="59"/>
      <c r="B283" s="59"/>
      <c r="C283" s="59"/>
      <c r="D283" s="59"/>
    </row>
    <row r="284" spans="1:4" x14ac:dyDescent="0.2">
      <c r="A284" s="59"/>
      <c r="B284" s="59"/>
      <c r="C284" s="59"/>
      <c r="D284" s="59"/>
    </row>
    <row r="285" spans="1:4" x14ac:dyDescent="0.2">
      <c r="A285" s="59"/>
      <c r="B285" s="59"/>
      <c r="C285" s="59"/>
      <c r="D285" s="59"/>
    </row>
    <row r="286" spans="1:4" x14ac:dyDescent="0.2">
      <c r="A286" s="59"/>
      <c r="B286" s="59"/>
      <c r="C286" s="59"/>
      <c r="D286" s="59"/>
    </row>
    <row r="287" spans="1:4" x14ac:dyDescent="0.2">
      <c r="A287" s="59"/>
      <c r="B287" s="59"/>
      <c r="C287" s="59"/>
      <c r="D287" s="59"/>
    </row>
    <row r="288" spans="1:4" x14ac:dyDescent="0.2">
      <c r="A288" s="59"/>
      <c r="B288" s="59"/>
      <c r="C288" s="59"/>
      <c r="D288" s="59"/>
    </row>
    <row r="289" spans="1:4" x14ac:dyDescent="0.2">
      <c r="A289" s="59"/>
      <c r="B289" s="59"/>
      <c r="C289" s="59"/>
      <c r="D289" s="59"/>
    </row>
    <row r="290" spans="1:4" x14ac:dyDescent="0.2">
      <c r="A290" s="59"/>
      <c r="B290" s="59"/>
      <c r="C290" s="59"/>
      <c r="D290" s="59"/>
    </row>
    <row r="291" spans="1:4" x14ac:dyDescent="0.2">
      <c r="A291" s="59"/>
      <c r="B291" s="59"/>
      <c r="C291" s="59"/>
      <c r="D291" s="59"/>
    </row>
    <row r="292" spans="1:4" x14ac:dyDescent="0.2">
      <c r="A292" s="59"/>
      <c r="B292" s="59"/>
      <c r="C292" s="59"/>
      <c r="D292" s="59"/>
    </row>
    <row r="293" spans="1:4" x14ac:dyDescent="0.2">
      <c r="A293" s="59"/>
      <c r="B293" s="59"/>
      <c r="C293" s="59"/>
      <c r="D293" s="59"/>
    </row>
    <row r="294" spans="1:4" x14ac:dyDescent="0.2">
      <c r="A294" s="59"/>
      <c r="B294" s="59"/>
      <c r="C294" s="59"/>
      <c r="D294" s="59"/>
    </row>
    <row r="295" spans="1:4" x14ac:dyDescent="0.2">
      <c r="A295" s="59"/>
      <c r="B295" s="59"/>
      <c r="C295" s="59"/>
      <c r="D295" s="59"/>
    </row>
    <row r="296" spans="1:4" x14ac:dyDescent="0.2">
      <c r="A296" s="59"/>
      <c r="B296" s="59"/>
      <c r="C296" s="59"/>
      <c r="D296" s="59"/>
    </row>
    <row r="297" spans="1:4" x14ac:dyDescent="0.2">
      <c r="A297" s="59"/>
      <c r="B297" s="59"/>
      <c r="C297" s="59"/>
      <c r="D297" s="59"/>
    </row>
    <row r="298" spans="1:4" x14ac:dyDescent="0.2">
      <c r="A298" s="59"/>
      <c r="B298" s="59"/>
      <c r="C298" s="59"/>
      <c r="D298" s="59"/>
    </row>
    <row r="299" spans="1:4" x14ac:dyDescent="0.2">
      <c r="A299" s="59"/>
      <c r="B299" s="59"/>
      <c r="C299" s="59"/>
      <c r="D299" s="59"/>
    </row>
    <row r="300" spans="1:4" x14ac:dyDescent="0.2">
      <c r="A300" s="59"/>
      <c r="B300" s="59"/>
      <c r="C300" s="59"/>
      <c r="D300" s="59"/>
    </row>
    <row r="301" spans="1:4" x14ac:dyDescent="0.2">
      <c r="A301" s="59"/>
      <c r="B301" s="59"/>
      <c r="C301" s="59"/>
      <c r="D301" s="59"/>
    </row>
    <row r="302" spans="1:4" x14ac:dyDescent="0.2">
      <c r="A302" s="59"/>
      <c r="B302" s="59"/>
      <c r="C302" s="59"/>
      <c r="D302" s="59"/>
    </row>
    <row r="303" spans="1:4" x14ac:dyDescent="0.2">
      <c r="A303" s="59"/>
      <c r="B303" s="59"/>
      <c r="C303" s="59"/>
      <c r="D303" s="59"/>
    </row>
    <row r="304" spans="1:4" x14ac:dyDescent="0.2">
      <c r="A304" s="59"/>
      <c r="B304" s="59"/>
      <c r="C304" s="59"/>
      <c r="D304" s="59"/>
    </row>
    <row r="305" spans="1:4" x14ac:dyDescent="0.2">
      <c r="A305" s="59"/>
      <c r="B305" s="59"/>
      <c r="C305" s="59"/>
      <c r="D305" s="59"/>
    </row>
    <row r="306" spans="1:4" x14ac:dyDescent="0.2">
      <c r="A306" s="59"/>
      <c r="B306" s="59"/>
      <c r="C306" s="59"/>
      <c r="D306" s="59"/>
    </row>
    <row r="307" spans="1:4" x14ac:dyDescent="0.2">
      <c r="A307" s="59"/>
      <c r="B307" s="59"/>
      <c r="C307" s="59"/>
      <c r="D307" s="59"/>
    </row>
    <row r="308" spans="1:4" x14ac:dyDescent="0.2">
      <c r="A308" s="59"/>
      <c r="B308" s="59"/>
      <c r="C308" s="59"/>
      <c r="D308" s="59"/>
    </row>
    <row r="309" spans="1:4" x14ac:dyDescent="0.2">
      <c r="A309" s="59"/>
      <c r="B309" s="59"/>
      <c r="C309" s="59"/>
      <c r="D309" s="59"/>
    </row>
    <row r="310" spans="1:4" x14ac:dyDescent="0.2">
      <c r="A310" s="59"/>
      <c r="B310" s="59"/>
      <c r="C310" s="59"/>
      <c r="D310" s="59"/>
    </row>
    <row r="311" spans="1:4" x14ac:dyDescent="0.2">
      <c r="A311" s="59"/>
      <c r="B311" s="59"/>
      <c r="C311" s="59"/>
      <c r="D311" s="59"/>
    </row>
    <row r="312" spans="1:4" x14ac:dyDescent="0.2">
      <c r="A312" s="59"/>
      <c r="B312" s="59"/>
      <c r="C312" s="59"/>
      <c r="D312" s="59"/>
    </row>
    <row r="313" spans="1:4" x14ac:dyDescent="0.2">
      <c r="A313" s="59"/>
      <c r="B313" s="59"/>
      <c r="C313" s="59"/>
      <c r="D313" s="59"/>
    </row>
    <row r="314" spans="1:4" x14ac:dyDescent="0.2">
      <c r="A314" s="59"/>
      <c r="B314" s="59"/>
      <c r="C314" s="59"/>
      <c r="D314" s="59"/>
    </row>
    <row r="315" spans="1:4" x14ac:dyDescent="0.2">
      <c r="A315" s="59"/>
      <c r="B315" s="59"/>
      <c r="C315" s="59"/>
      <c r="D315" s="59"/>
    </row>
    <row r="316" spans="1:4" x14ac:dyDescent="0.2">
      <c r="A316" s="59"/>
      <c r="B316" s="59"/>
      <c r="C316" s="59"/>
      <c r="D316" s="59"/>
    </row>
    <row r="317" spans="1:4" x14ac:dyDescent="0.2">
      <c r="A317" s="59"/>
      <c r="B317" s="59"/>
      <c r="C317" s="59"/>
      <c r="D317" s="59"/>
    </row>
    <row r="318" spans="1:4" x14ac:dyDescent="0.2">
      <c r="A318" s="59"/>
      <c r="B318" s="59"/>
      <c r="C318" s="59"/>
      <c r="D318" s="59"/>
    </row>
    <row r="319" spans="1:4" x14ac:dyDescent="0.2">
      <c r="A319" s="59"/>
      <c r="B319" s="59"/>
      <c r="C319" s="59"/>
      <c r="D319" s="59"/>
    </row>
    <row r="320" spans="1:4" x14ac:dyDescent="0.2">
      <c r="A320" s="59"/>
      <c r="B320" s="59"/>
      <c r="C320" s="59"/>
      <c r="D320" s="59"/>
    </row>
    <row r="321" spans="1:4" x14ac:dyDescent="0.2">
      <c r="A321" s="59"/>
      <c r="B321" s="59"/>
      <c r="C321" s="59"/>
      <c r="D321" s="59"/>
    </row>
    <row r="322" spans="1:4" x14ac:dyDescent="0.2">
      <c r="A322" s="59"/>
      <c r="B322" s="59"/>
      <c r="C322" s="59"/>
      <c r="D322" s="59"/>
    </row>
    <row r="323" spans="1:4" x14ac:dyDescent="0.2">
      <c r="A323" s="59"/>
      <c r="B323" s="59"/>
      <c r="C323" s="59"/>
      <c r="D323" s="59"/>
    </row>
    <row r="324" spans="1:4" x14ac:dyDescent="0.2">
      <c r="A324" s="59"/>
      <c r="B324" s="59"/>
      <c r="C324" s="59"/>
      <c r="D324" s="59"/>
    </row>
    <row r="325" spans="1:4" x14ac:dyDescent="0.2">
      <c r="A325" s="59"/>
      <c r="B325" s="59"/>
      <c r="C325" s="59"/>
      <c r="D325" s="59"/>
    </row>
    <row r="326" spans="1:4" x14ac:dyDescent="0.2">
      <c r="A326" s="59"/>
      <c r="B326" s="59"/>
      <c r="C326" s="59"/>
      <c r="D326" s="59"/>
    </row>
    <row r="327" spans="1:4" x14ac:dyDescent="0.2">
      <c r="A327" s="59"/>
      <c r="B327" s="59"/>
      <c r="C327" s="59"/>
      <c r="D327" s="59"/>
    </row>
    <row r="328" spans="1:4" x14ac:dyDescent="0.2">
      <c r="A328" s="59"/>
      <c r="B328" s="59"/>
      <c r="C328" s="59"/>
      <c r="D328" s="59"/>
    </row>
    <row r="329" spans="1:4" x14ac:dyDescent="0.2">
      <c r="A329" s="59"/>
      <c r="B329" s="59"/>
      <c r="C329" s="59"/>
      <c r="D329" s="59"/>
    </row>
  </sheetData>
  <printOptions horizontalCentered="1"/>
  <pageMargins left="0.7" right="0.7" top="0.75" bottom="0.75" header="0.3" footer="0.25"/>
  <pageSetup scale="92" fitToHeight="0" orientation="portrait"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pageSetUpPr fitToPage="1"/>
  </sheetPr>
  <dimension ref="A1:D100"/>
  <sheetViews>
    <sheetView zoomScaleNormal="100" workbookViewId="0">
      <selection activeCell="D55" sqref="D55"/>
    </sheetView>
  </sheetViews>
  <sheetFormatPr defaultRowHeight="12.75" x14ac:dyDescent="0.2"/>
  <cols>
    <col min="1" max="1" width="9.140625" style="1"/>
    <col min="2" max="2" width="51.7109375" style="1" bestFit="1" customWidth="1"/>
    <col min="3" max="3" width="84.28515625" style="102" customWidth="1"/>
    <col min="4" max="4" width="149.140625" style="1" bestFit="1" customWidth="1"/>
    <col min="5" max="16384" width="9.140625" style="1"/>
  </cols>
  <sheetData>
    <row r="1" spans="1:4" s="96" customFormat="1" ht="15.75" x14ac:dyDescent="0.25">
      <c r="A1" s="60" t="s">
        <v>2344</v>
      </c>
      <c r="C1" s="101"/>
    </row>
    <row r="2" spans="1:4" x14ac:dyDescent="0.2">
      <c r="A2" s="41" t="s">
        <v>2995</v>
      </c>
    </row>
    <row r="3" spans="1:4" x14ac:dyDescent="0.2">
      <c r="A3" s="1" t="s">
        <v>1798</v>
      </c>
    </row>
    <row r="4" spans="1:4" x14ac:dyDescent="0.2">
      <c r="D4" s="3"/>
    </row>
    <row r="5" spans="1:4" x14ac:dyDescent="0.2">
      <c r="A5" s="3" t="s">
        <v>1877</v>
      </c>
      <c r="B5" s="3" t="s">
        <v>1836</v>
      </c>
      <c r="C5" s="103" t="s">
        <v>40</v>
      </c>
    </row>
    <row r="6" spans="1:4" x14ac:dyDescent="0.2">
      <c r="B6" s="3" t="s">
        <v>1799</v>
      </c>
    </row>
    <row r="7" spans="1:4" x14ac:dyDescent="0.2">
      <c r="A7" s="1" t="s">
        <v>2345</v>
      </c>
      <c r="B7" s="11" t="s">
        <v>1</v>
      </c>
      <c r="C7" s="102" t="str">
        <f>"Group ID that maps to district mapping seen in "&amp;'I District Mapping'!$A$1</f>
        <v>Group ID that maps to district mapping seen in Appendix I: District Mapping</v>
      </c>
    </row>
    <row r="8" spans="1:4" x14ac:dyDescent="0.2">
      <c r="A8" s="1" t="s">
        <v>2346</v>
      </c>
      <c r="B8" s="11" t="s">
        <v>2993</v>
      </c>
      <c r="C8" s="102" t="s">
        <v>1800</v>
      </c>
    </row>
    <row r="9" spans="1:4" x14ac:dyDescent="0.2">
      <c r="A9" s="1" t="s">
        <v>2347</v>
      </c>
      <c r="B9" s="11" t="s">
        <v>1777</v>
      </c>
    </row>
    <row r="10" spans="1:4" x14ac:dyDescent="0.2">
      <c r="A10" s="1" t="s">
        <v>2348</v>
      </c>
      <c r="B10" s="11" t="s">
        <v>1724</v>
      </c>
    </row>
    <row r="11" spans="1:4" x14ac:dyDescent="0.2">
      <c r="A11" s="1" t="s">
        <v>2349</v>
      </c>
      <c r="B11" s="11" t="s">
        <v>1801</v>
      </c>
      <c r="C11" s="102" t="s">
        <v>1725</v>
      </c>
    </row>
    <row r="12" spans="1:4" x14ac:dyDescent="0.2">
      <c r="C12" s="104"/>
    </row>
    <row r="13" spans="1:4" x14ac:dyDescent="0.2">
      <c r="B13" s="3" t="s">
        <v>1802</v>
      </c>
      <c r="C13" s="104"/>
    </row>
    <row r="14" spans="1:4" x14ac:dyDescent="0.2">
      <c r="B14" s="1" t="s">
        <v>1823</v>
      </c>
      <c r="C14" s="104"/>
    </row>
    <row r="15" spans="1:4" x14ac:dyDescent="0.2">
      <c r="A15" s="1" t="s">
        <v>2350</v>
      </c>
      <c r="B15" s="11" t="s">
        <v>1809</v>
      </c>
      <c r="C15" s="102" t="s">
        <v>1810</v>
      </c>
    </row>
    <row r="16" spans="1:4" x14ac:dyDescent="0.2">
      <c r="A16" s="1" t="s">
        <v>2351</v>
      </c>
      <c r="B16" s="11" t="s">
        <v>1803</v>
      </c>
      <c r="C16" s="102" t="s">
        <v>1805</v>
      </c>
    </row>
    <row r="17" spans="1:3" x14ac:dyDescent="0.2">
      <c r="A17" s="1" t="s">
        <v>2352</v>
      </c>
      <c r="B17" s="11" t="s">
        <v>1804</v>
      </c>
      <c r="C17" s="102" t="s">
        <v>1806</v>
      </c>
    </row>
    <row r="18" spans="1:3" x14ac:dyDescent="0.2">
      <c r="A18" s="1" t="s">
        <v>2996</v>
      </c>
      <c r="B18" s="11" t="s">
        <v>1807</v>
      </c>
      <c r="C18" s="102" t="s">
        <v>1808</v>
      </c>
    </row>
    <row r="19" spans="1:3" x14ac:dyDescent="0.2">
      <c r="C19" s="104"/>
    </row>
    <row r="20" spans="1:3" x14ac:dyDescent="0.2">
      <c r="B20" s="14" t="s">
        <v>1811</v>
      </c>
      <c r="C20" s="104"/>
    </row>
    <row r="21" spans="1:3" x14ac:dyDescent="0.2">
      <c r="B21" s="13" t="s">
        <v>1820</v>
      </c>
      <c r="C21" s="104"/>
    </row>
    <row r="22" spans="1:3" x14ac:dyDescent="0.2">
      <c r="B22" s="11" t="s">
        <v>1726</v>
      </c>
      <c r="C22" s="104"/>
    </row>
    <row r="23" spans="1:3" x14ac:dyDescent="0.2">
      <c r="B23" s="11" t="s">
        <v>1727</v>
      </c>
      <c r="C23" s="104"/>
    </row>
    <row r="24" spans="1:3" x14ac:dyDescent="0.2">
      <c r="B24" s="11" t="s">
        <v>1728</v>
      </c>
      <c r="C24" s="104"/>
    </row>
    <row r="25" spans="1:3" x14ac:dyDescent="0.2">
      <c r="B25" s="11" t="s">
        <v>1729</v>
      </c>
      <c r="C25" s="104"/>
    </row>
    <row r="26" spans="1:3" x14ac:dyDescent="0.2">
      <c r="B26" s="11" t="s">
        <v>1730</v>
      </c>
      <c r="C26" s="104"/>
    </row>
    <row r="27" spans="1:3" x14ac:dyDescent="0.2">
      <c r="B27" s="11" t="s">
        <v>1731</v>
      </c>
      <c r="C27" s="104"/>
    </row>
    <row r="28" spans="1:3" x14ac:dyDescent="0.2">
      <c r="B28" s="13" t="s">
        <v>1819</v>
      </c>
      <c r="C28" s="104"/>
    </row>
    <row r="29" spans="1:3" x14ac:dyDescent="0.2">
      <c r="B29" s="11" t="s">
        <v>1732</v>
      </c>
      <c r="C29" s="104"/>
    </row>
    <row r="30" spans="1:3" x14ac:dyDescent="0.2">
      <c r="B30" s="11" t="s">
        <v>1733</v>
      </c>
      <c r="C30" s="104"/>
    </row>
    <row r="31" spans="1:3" x14ac:dyDescent="0.2">
      <c r="B31" s="11" t="s">
        <v>1734</v>
      </c>
      <c r="C31" s="104"/>
    </row>
    <row r="32" spans="1:3" x14ac:dyDescent="0.2">
      <c r="B32" s="1" t="s">
        <v>346</v>
      </c>
      <c r="C32" s="104"/>
    </row>
    <row r="33" spans="2:3" x14ac:dyDescent="0.2">
      <c r="B33" s="13" t="s">
        <v>1818</v>
      </c>
      <c r="C33" s="104"/>
    </row>
    <row r="34" spans="2:3" x14ac:dyDescent="0.2">
      <c r="B34" s="11" t="s">
        <v>1736</v>
      </c>
      <c r="C34" s="104"/>
    </row>
    <row r="35" spans="2:3" x14ac:dyDescent="0.2">
      <c r="B35" s="11" t="s">
        <v>1737</v>
      </c>
      <c r="C35" s="104"/>
    </row>
    <row r="36" spans="2:3" x14ac:dyDescent="0.2">
      <c r="B36" s="11" t="s">
        <v>1738</v>
      </c>
      <c r="C36" s="104"/>
    </row>
    <row r="37" spans="2:3" x14ac:dyDescent="0.2">
      <c r="B37" s="11" t="s">
        <v>1739</v>
      </c>
      <c r="C37" s="104"/>
    </row>
    <row r="38" spans="2:3" x14ac:dyDescent="0.2">
      <c r="B38" s="15" t="s">
        <v>1740</v>
      </c>
      <c r="C38" s="104"/>
    </row>
    <row r="39" spans="2:3" x14ac:dyDescent="0.2">
      <c r="B39" s="15" t="s">
        <v>1741</v>
      </c>
      <c r="C39" s="104"/>
    </row>
    <row r="40" spans="2:3" x14ac:dyDescent="0.2">
      <c r="B40" s="15" t="s">
        <v>1742</v>
      </c>
      <c r="C40" s="104"/>
    </row>
    <row r="41" spans="2:3" x14ac:dyDescent="0.2">
      <c r="B41" s="11" t="s">
        <v>1743</v>
      </c>
      <c r="C41" s="104"/>
    </row>
    <row r="42" spans="2:3" x14ac:dyDescent="0.2">
      <c r="B42" s="11" t="s">
        <v>95</v>
      </c>
      <c r="C42" s="104"/>
    </row>
    <row r="43" spans="2:3" x14ac:dyDescent="0.2">
      <c r="B43" s="11" t="s">
        <v>1744</v>
      </c>
      <c r="C43" s="104"/>
    </row>
    <row r="44" spans="2:3" x14ac:dyDescent="0.2">
      <c r="B44" s="11" t="s">
        <v>1745</v>
      </c>
      <c r="C44" s="104"/>
    </row>
    <row r="45" spans="2:3" x14ac:dyDescent="0.2">
      <c r="B45" s="11" t="s">
        <v>1746</v>
      </c>
      <c r="C45" s="104"/>
    </row>
    <row r="46" spans="2:3" x14ac:dyDescent="0.2">
      <c r="B46" s="11" t="s">
        <v>1747</v>
      </c>
      <c r="C46" s="104"/>
    </row>
    <row r="47" spans="2:3" x14ac:dyDescent="0.2">
      <c r="B47" s="11" t="s">
        <v>1748</v>
      </c>
      <c r="C47" s="104"/>
    </row>
    <row r="48" spans="2:3" x14ac:dyDescent="0.2">
      <c r="B48" s="11" t="s">
        <v>1749</v>
      </c>
      <c r="C48" s="104"/>
    </row>
    <row r="49" spans="2:3" x14ac:dyDescent="0.2">
      <c r="B49" s="13" t="s">
        <v>1750</v>
      </c>
      <c r="C49" s="104"/>
    </row>
    <row r="50" spans="2:3" x14ac:dyDescent="0.2">
      <c r="B50" s="16" t="s">
        <v>1817</v>
      </c>
      <c r="C50" s="102" t="s">
        <v>1812</v>
      </c>
    </row>
    <row r="51" spans="2:3" x14ac:dyDescent="0.2">
      <c r="B51" s="15" t="s">
        <v>1751</v>
      </c>
      <c r="C51" s="104"/>
    </row>
    <row r="52" spans="2:3" x14ac:dyDescent="0.2">
      <c r="B52" s="15" t="s">
        <v>1752</v>
      </c>
      <c r="C52" s="104"/>
    </row>
    <row r="53" spans="2:3" x14ac:dyDescent="0.2">
      <c r="B53" s="16" t="s">
        <v>1816</v>
      </c>
      <c r="C53" s="102" t="s">
        <v>1812</v>
      </c>
    </row>
    <row r="54" spans="2:3" x14ac:dyDescent="0.2">
      <c r="B54" s="15" t="s">
        <v>1750</v>
      </c>
      <c r="C54" s="104"/>
    </row>
    <row r="55" spans="2:3" x14ac:dyDescent="0.2">
      <c r="B55" s="15" t="s">
        <v>1752</v>
      </c>
      <c r="C55" s="104"/>
    </row>
    <row r="56" spans="2:3" x14ac:dyDescent="0.2">
      <c r="B56" s="16" t="s">
        <v>1815</v>
      </c>
      <c r="C56" s="102" t="s">
        <v>1812</v>
      </c>
    </row>
    <row r="57" spans="2:3" x14ac:dyDescent="0.2">
      <c r="B57" s="15" t="s">
        <v>1735</v>
      </c>
      <c r="C57" s="104"/>
    </row>
    <row r="58" spans="2:3" x14ac:dyDescent="0.2">
      <c r="B58" s="15" t="s">
        <v>113</v>
      </c>
      <c r="C58" s="104"/>
    </row>
    <row r="59" spans="2:3" x14ac:dyDescent="0.2">
      <c r="B59" s="15" t="s">
        <v>1752</v>
      </c>
      <c r="C59" s="104"/>
    </row>
    <row r="60" spans="2:3" x14ac:dyDescent="0.2">
      <c r="B60" s="16" t="s">
        <v>1814</v>
      </c>
      <c r="C60" s="102" t="s">
        <v>1812</v>
      </c>
    </row>
    <row r="61" spans="2:3" x14ac:dyDescent="0.2">
      <c r="B61" s="15" t="s">
        <v>1726</v>
      </c>
      <c r="C61" s="104"/>
    </row>
    <row r="62" spans="2:3" x14ac:dyDescent="0.2">
      <c r="B62" s="15" t="s">
        <v>1746</v>
      </c>
      <c r="C62" s="104"/>
    </row>
    <row r="63" spans="2:3" x14ac:dyDescent="0.2">
      <c r="B63" s="15" t="s">
        <v>1747</v>
      </c>
      <c r="C63" s="104"/>
    </row>
    <row r="64" spans="2:3" x14ac:dyDescent="0.2">
      <c r="B64" s="16" t="s">
        <v>1813</v>
      </c>
      <c r="C64" s="104"/>
    </row>
    <row r="65" spans="2:3" x14ac:dyDescent="0.2">
      <c r="B65" s="15" t="s">
        <v>1753</v>
      </c>
      <c r="C65" s="104"/>
    </row>
    <row r="66" spans="2:3" x14ac:dyDescent="0.2">
      <c r="B66" s="15" t="s">
        <v>1754</v>
      </c>
      <c r="C66" s="104"/>
    </row>
    <row r="67" spans="2:3" x14ac:dyDescent="0.2">
      <c r="B67" s="15" t="s">
        <v>1755</v>
      </c>
      <c r="C67" s="104"/>
    </row>
    <row r="68" spans="2:3" x14ac:dyDescent="0.2">
      <c r="B68" s="15" t="s">
        <v>1756</v>
      </c>
      <c r="C68" s="104"/>
    </row>
    <row r="69" spans="2:3" x14ac:dyDescent="0.2">
      <c r="B69" s="15" t="s">
        <v>1757</v>
      </c>
      <c r="C69" s="104"/>
    </row>
    <row r="70" spans="2:3" x14ac:dyDescent="0.2">
      <c r="B70" s="15" t="s">
        <v>1758</v>
      </c>
      <c r="C70" s="104"/>
    </row>
    <row r="71" spans="2:3" x14ac:dyDescent="0.2">
      <c r="B71" s="15" t="s">
        <v>1759</v>
      </c>
      <c r="C71" s="104"/>
    </row>
    <row r="72" spans="2:3" x14ac:dyDescent="0.2">
      <c r="B72" s="16" t="s">
        <v>1821</v>
      </c>
      <c r="C72" s="104"/>
    </row>
    <row r="73" spans="2:3" x14ac:dyDescent="0.2">
      <c r="B73" s="15" t="s">
        <v>1760</v>
      </c>
      <c r="C73" s="104"/>
    </row>
    <row r="74" spans="2:3" x14ac:dyDescent="0.2">
      <c r="B74" s="15" t="s">
        <v>1761</v>
      </c>
      <c r="C74" s="104"/>
    </row>
    <row r="75" spans="2:3" x14ac:dyDescent="0.2">
      <c r="B75" s="15" t="s">
        <v>1762</v>
      </c>
      <c r="C75" s="104"/>
    </row>
    <row r="76" spans="2:3" x14ac:dyDescent="0.2">
      <c r="B76" s="15" t="s">
        <v>1763</v>
      </c>
      <c r="C76" s="104"/>
    </row>
    <row r="77" spans="2:3" x14ac:dyDescent="0.2">
      <c r="B77" s="16" t="s">
        <v>1822</v>
      </c>
      <c r="C77" s="104"/>
    </row>
    <row r="78" spans="2:3" x14ac:dyDescent="0.2">
      <c r="B78" s="15" t="s">
        <v>1764</v>
      </c>
      <c r="C78" s="104"/>
    </row>
    <row r="79" spans="2:3" x14ac:dyDescent="0.2">
      <c r="B79" s="15" t="s">
        <v>1765</v>
      </c>
      <c r="C79" s="104"/>
    </row>
    <row r="80" spans="2:3" x14ac:dyDescent="0.2">
      <c r="B80" s="15" t="s">
        <v>1766</v>
      </c>
      <c r="C80" s="104"/>
    </row>
    <row r="81" spans="2:3" x14ac:dyDescent="0.2">
      <c r="B81" s="15" t="s">
        <v>1767</v>
      </c>
      <c r="C81" s="104"/>
    </row>
    <row r="82" spans="2:3" x14ac:dyDescent="0.2">
      <c r="B82" s="15" t="s">
        <v>1744</v>
      </c>
      <c r="C82" s="104"/>
    </row>
    <row r="83" spans="2:3" x14ac:dyDescent="0.2">
      <c r="B83" s="15" t="s">
        <v>1739</v>
      </c>
      <c r="C83" s="104"/>
    </row>
    <row r="84" spans="2:3" x14ac:dyDescent="0.2">
      <c r="B84" s="15" t="s">
        <v>1768</v>
      </c>
      <c r="C84" s="104"/>
    </row>
    <row r="85" spans="2:3" x14ac:dyDescent="0.2">
      <c r="B85" s="15" t="s">
        <v>586</v>
      </c>
      <c r="C85" s="104"/>
    </row>
    <row r="86" spans="2:3" x14ac:dyDescent="0.2">
      <c r="B86" s="15" t="s">
        <v>1769</v>
      </c>
      <c r="C86" s="104"/>
    </row>
    <row r="87" spans="2:3" x14ac:dyDescent="0.2">
      <c r="B87" s="15" t="s">
        <v>1770</v>
      </c>
      <c r="C87" s="104"/>
    </row>
    <row r="88" spans="2:3" x14ac:dyDescent="0.2">
      <c r="B88" s="15" t="s">
        <v>1771</v>
      </c>
      <c r="C88" s="104"/>
    </row>
    <row r="89" spans="2:3" x14ac:dyDescent="0.2">
      <c r="B89" s="15" t="s">
        <v>113</v>
      </c>
      <c r="C89" s="104"/>
    </row>
    <row r="90" spans="2:3" x14ac:dyDescent="0.2">
      <c r="B90" s="15" t="s">
        <v>1769</v>
      </c>
      <c r="C90" s="104"/>
    </row>
    <row r="91" spans="2:3" x14ac:dyDescent="0.2">
      <c r="B91" s="15" t="s">
        <v>1770</v>
      </c>
      <c r="C91" s="104"/>
    </row>
    <row r="92" spans="2:3" x14ac:dyDescent="0.2">
      <c r="B92" s="15" t="s">
        <v>1771</v>
      </c>
      <c r="C92" s="104"/>
    </row>
    <row r="93" spans="2:3" x14ac:dyDescent="0.2">
      <c r="B93" s="15" t="s">
        <v>1743</v>
      </c>
      <c r="C93" s="104"/>
    </row>
    <row r="94" spans="2:3" x14ac:dyDescent="0.2">
      <c r="B94" s="15" t="s">
        <v>1772</v>
      </c>
      <c r="C94" s="104"/>
    </row>
    <row r="95" spans="2:3" x14ac:dyDescent="0.2">
      <c r="B95" s="15" t="s">
        <v>113</v>
      </c>
      <c r="C95" s="104"/>
    </row>
    <row r="96" spans="2:3" x14ac:dyDescent="0.2">
      <c r="B96" s="17" t="s">
        <v>1773</v>
      </c>
      <c r="C96" s="104"/>
    </row>
    <row r="97" spans="2:3" x14ac:dyDescent="0.2">
      <c r="B97" s="17" t="s">
        <v>1774</v>
      </c>
      <c r="C97" s="104"/>
    </row>
    <row r="98" spans="2:3" x14ac:dyDescent="0.2">
      <c r="B98" s="17" t="s">
        <v>1775</v>
      </c>
      <c r="C98" s="104"/>
    </row>
    <row r="99" spans="2:3" x14ac:dyDescent="0.2">
      <c r="B99" s="1" t="s">
        <v>1776</v>
      </c>
      <c r="C99" s="104"/>
    </row>
    <row r="100" spans="2:3" x14ac:dyDescent="0.2">
      <c r="B100" s="12"/>
      <c r="C100" s="104"/>
    </row>
  </sheetData>
  <printOptions horizontalCentered="1"/>
  <pageMargins left="0.7" right="0.7" top="0.75" bottom="0.75" header="0.3" footer="0.25"/>
  <pageSetup scale="55" orientation="portrait"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pageSetUpPr fitToPage="1"/>
  </sheetPr>
  <dimension ref="A1:D56"/>
  <sheetViews>
    <sheetView zoomScaleNormal="100" workbookViewId="0">
      <selection activeCell="D55" sqref="D55"/>
    </sheetView>
  </sheetViews>
  <sheetFormatPr defaultRowHeight="12.75" x14ac:dyDescent="0.2"/>
  <cols>
    <col min="1" max="1" width="9.140625" style="1"/>
    <col min="2" max="2" width="41" style="1" customWidth="1"/>
    <col min="3" max="3" width="47.28515625" style="1" bestFit="1" customWidth="1"/>
    <col min="4" max="4" width="77" style="102" customWidth="1"/>
    <col min="5" max="16384" width="9.140625" style="1"/>
  </cols>
  <sheetData>
    <row r="1" spans="1:4" s="96" customFormat="1" ht="15.75" x14ac:dyDescent="0.25">
      <c r="A1" s="97" t="s">
        <v>2340</v>
      </c>
      <c r="D1" s="101"/>
    </row>
    <row r="2" spans="1:4" x14ac:dyDescent="0.2">
      <c r="A2" s="41" t="s">
        <v>2995</v>
      </c>
    </row>
    <row r="3" spans="1:4" x14ac:dyDescent="0.2">
      <c r="A3" s="1" t="s">
        <v>1723</v>
      </c>
    </row>
    <row r="5" spans="1:4" x14ac:dyDescent="0.2">
      <c r="A5" s="3" t="s">
        <v>1877</v>
      </c>
      <c r="B5" s="3" t="s">
        <v>39</v>
      </c>
      <c r="C5" s="3" t="s">
        <v>66</v>
      </c>
      <c r="D5" s="103" t="s">
        <v>40</v>
      </c>
    </row>
    <row r="6" spans="1:4" x14ac:dyDescent="0.2">
      <c r="A6" s="1" t="s">
        <v>2396</v>
      </c>
      <c r="B6" s="1" t="s">
        <v>0</v>
      </c>
      <c r="C6" s="1" t="s">
        <v>67</v>
      </c>
    </row>
    <row r="7" spans="1:4" x14ac:dyDescent="0.2">
      <c r="A7" s="1" t="s">
        <v>2397</v>
      </c>
      <c r="B7" s="1" t="s">
        <v>2993</v>
      </c>
      <c r="C7" s="1" t="s">
        <v>67</v>
      </c>
      <c r="D7" s="102" t="s">
        <v>1800</v>
      </c>
    </row>
    <row r="8" spans="1:4" x14ac:dyDescent="0.2">
      <c r="A8" s="1" t="s">
        <v>2398</v>
      </c>
      <c r="B8" s="1" t="s">
        <v>41</v>
      </c>
      <c r="C8" s="1" t="s">
        <v>67</v>
      </c>
      <c r="D8" s="102" t="s">
        <v>42</v>
      </c>
    </row>
    <row r="9" spans="1:4" x14ac:dyDescent="0.2">
      <c r="A9" s="1" t="s">
        <v>2399</v>
      </c>
      <c r="B9" s="1" t="s">
        <v>1</v>
      </c>
      <c r="C9" s="1" t="s">
        <v>67</v>
      </c>
      <c r="D9" s="102" t="str">
        <f>"Group ID that maps to district mapping seen in "&amp;'I District Mapping'!$A$1</f>
        <v>Group ID that maps to district mapping seen in Appendix I: District Mapping</v>
      </c>
    </row>
    <row r="10" spans="1:4" x14ac:dyDescent="0.2">
      <c r="A10" s="1" t="s">
        <v>2400</v>
      </c>
      <c r="B10" s="1" t="s">
        <v>2997</v>
      </c>
      <c r="C10" s="1" t="s">
        <v>67</v>
      </c>
      <c r="D10" s="102" t="s">
        <v>2997</v>
      </c>
    </row>
    <row r="11" spans="1:4" x14ac:dyDescent="0.2">
      <c r="A11" s="1" t="s">
        <v>2401</v>
      </c>
      <c r="B11" s="1" t="s">
        <v>43</v>
      </c>
      <c r="C11" s="1" t="s">
        <v>67</v>
      </c>
      <c r="D11" s="102" t="s">
        <v>44</v>
      </c>
    </row>
    <row r="12" spans="1:4" x14ac:dyDescent="0.2">
      <c r="A12" s="1" t="s">
        <v>2402</v>
      </c>
      <c r="B12" s="1" t="s">
        <v>2</v>
      </c>
      <c r="C12" s="1" t="s">
        <v>67</v>
      </c>
    </row>
    <row r="13" spans="1:4" x14ac:dyDescent="0.2">
      <c r="A13" s="1" t="s">
        <v>2403</v>
      </c>
      <c r="B13" s="1" t="s">
        <v>3</v>
      </c>
      <c r="C13" s="1" t="s">
        <v>68</v>
      </c>
    </row>
    <row r="14" spans="1:4" x14ac:dyDescent="0.2">
      <c r="A14" s="1" t="s">
        <v>2404</v>
      </c>
      <c r="B14" s="1" t="s">
        <v>4</v>
      </c>
      <c r="C14" s="1" t="s">
        <v>67</v>
      </c>
      <c r="D14" s="102" t="s">
        <v>69</v>
      </c>
    </row>
    <row r="15" spans="1:4" x14ac:dyDescent="0.2">
      <c r="A15" s="1" t="s">
        <v>2405</v>
      </c>
      <c r="B15" s="1" t="s">
        <v>45</v>
      </c>
      <c r="C15" s="1" t="s">
        <v>68</v>
      </c>
      <c r="D15" s="102" t="s">
        <v>46</v>
      </c>
    </row>
    <row r="16" spans="1:4" x14ac:dyDescent="0.2">
      <c r="A16" s="1" t="s">
        <v>2406</v>
      </c>
      <c r="B16" s="1" t="s">
        <v>48</v>
      </c>
      <c r="C16" s="1" t="s">
        <v>68</v>
      </c>
      <c r="D16" s="102" t="s">
        <v>47</v>
      </c>
    </row>
    <row r="17" spans="1:4" x14ac:dyDescent="0.2">
      <c r="A17" s="1" t="s">
        <v>2407</v>
      </c>
      <c r="B17" s="1" t="s">
        <v>5</v>
      </c>
      <c r="C17" s="1" t="s">
        <v>68</v>
      </c>
    </row>
    <row r="18" spans="1:4" x14ac:dyDescent="0.2">
      <c r="A18" s="1" t="s">
        <v>2408</v>
      </c>
      <c r="B18" s="1" t="s">
        <v>6</v>
      </c>
      <c r="C18" s="1" t="s">
        <v>68</v>
      </c>
    </row>
    <row r="19" spans="1:4" x14ac:dyDescent="0.2">
      <c r="A19" s="1" t="s">
        <v>2409</v>
      </c>
      <c r="B19" s="1" t="s">
        <v>7</v>
      </c>
      <c r="C19" s="1" t="s">
        <v>68</v>
      </c>
    </row>
    <row r="20" spans="1:4" x14ac:dyDescent="0.2">
      <c r="A20" s="1" t="s">
        <v>2410</v>
      </c>
      <c r="B20" s="1" t="s">
        <v>8</v>
      </c>
      <c r="C20" s="1" t="s">
        <v>70</v>
      </c>
      <c r="D20" s="102" t="s">
        <v>71</v>
      </c>
    </row>
    <row r="21" spans="1:4" x14ac:dyDescent="0.2">
      <c r="A21" s="1" t="s">
        <v>2411</v>
      </c>
      <c r="B21" s="1" t="s">
        <v>9</v>
      </c>
      <c r="C21" s="1" t="s">
        <v>67</v>
      </c>
      <c r="D21" s="102" t="s">
        <v>72</v>
      </c>
    </row>
    <row r="22" spans="1:4" x14ac:dyDescent="0.2">
      <c r="A22" s="1" t="s">
        <v>2412</v>
      </c>
      <c r="B22" s="1" t="s">
        <v>10</v>
      </c>
      <c r="C22" s="1" t="s">
        <v>73</v>
      </c>
    </row>
    <row r="23" spans="1:4" x14ac:dyDescent="0.2">
      <c r="A23" s="1" t="s">
        <v>2413</v>
      </c>
      <c r="B23" s="1" t="s">
        <v>11</v>
      </c>
      <c r="C23" s="1" t="s">
        <v>74</v>
      </c>
    </row>
    <row r="24" spans="1:4" x14ac:dyDescent="0.2">
      <c r="A24" s="1" t="s">
        <v>2414</v>
      </c>
      <c r="B24" s="1" t="s">
        <v>12</v>
      </c>
      <c r="C24" s="1" t="s">
        <v>75</v>
      </c>
    </row>
    <row r="25" spans="1:4" x14ac:dyDescent="0.2">
      <c r="A25" s="1" t="s">
        <v>2415</v>
      </c>
      <c r="B25" s="1" t="s">
        <v>13</v>
      </c>
      <c r="C25" s="1" t="s">
        <v>75</v>
      </c>
      <c r="D25" s="102" t="str">
        <f>"CMS standard place of service code . See: "&amp;'J-1 Place of Service'!$A$1</f>
        <v>CMS standard place of service code . See: Appendix J-1:  Standard Place of Service Codes</v>
      </c>
    </row>
    <row r="26" spans="1:4" x14ac:dyDescent="0.2">
      <c r="A26" s="1" t="s">
        <v>2416</v>
      </c>
      <c r="B26" s="1" t="s">
        <v>14</v>
      </c>
      <c r="C26" s="1" t="s">
        <v>75</v>
      </c>
      <c r="D26" s="102" t="str">
        <f>"See: "&amp;'J-2 Specialty'!$A$1</f>
        <v>See: Appendix J-2:  Standard Specialty Codes</v>
      </c>
    </row>
    <row r="27" spans="1:4" x14ac:dyDescent="0.2">
      <c r="A27" s="1" t="s">
        <v>2417</v>
      </c>
      <c r="B27" s="1" t="s">
        <v>78</v>
      </c>
      <c r="C27" s="1" t="s">
        <v>76</v>
      </c>
      <c r="D27" s="102" t="s">
        <v>77</v>
      </c>
    </row>
    <row r="28" spans="1:4" x14ac:dyDescent="0.2">
      <c r="A28" s="1" t="s">
        <v>2418</v>
      </c>
      <c r="B28" s="1" t="s">
        <v>15</v>
      </c>
      <c r="C28" s="1" t="s">
        <v>67</v>
      </c>
    </row>
    <row r="29" spans="1:4" x14ac:dyDescent="0.2">
      <c r="A29" s="1" t="s">
        <v>2419</v>
      </c>
      <c r="B29" s="1" t="s">
        <v>16</v>
      </c>
      <c r="C29" s="1" t="s">
        <v>74</v>
      </c>
    </row>
    <row r="30" spans="1:4" x14ac:dyDescent="0.2">
      <c r="A30" s="1" t="s">
        <v>2420</v>
      </c>
      <c r="B30" s="1" t="s">
        <v>17</v>
      </c>
      <c r="C30" s="1" t="s">
        <v>74</v>
      </c>
      <c r="D30" s="102" t="s">
        <v>79</v>
      </c>
    </row>
    <row r="31" spans="1:4" x14ac:dyDescent="0.2">
      <c r="A31" s="1" t="s">
        <v>2421</v>
      </c>
      <c r="B31" s="1" t="s">
        <v>18</v>
      </c>
      <c r="C31" s="1" t="s">
        <v>67</v>
      </c>
      <c r="D31" s="102" t="s">
        <v>80</v>
      </c>
    </row>
    <row r="32" spans="1:4" x14ac:dyDescent="0.2">
      <c r="A32" s="1" t="s">
        <v>2422</v>
      </c>
      <c r="B32" s="1" t="s">
        <v>19</v>
      </c>
      <c r="C32" s="1" t="s">
        <v>70</v>
      </c>
      <c r="D32" s="102" t="str">
        <f>"CMS standard bill type . See: "&amp;'J-4 Bill Type'!$A$1</f>
        <v>CMS standard bill type . See: Appendix J-4:  Standard Bill Type Codes</v>
      </c>
    </row>
    <row r="33" spans="1:4" x14ac:dyDescent="0.2">
      <c r="A33" s="1" t="s">
        <v>2423</v>
      </c>
      <c r="B33" s="1" t="s">
        <v>20</v>
      </c>
      <c r="C33" s="1" t="s">
        <v>70</v>
      </c>
      <c r="D33" s="102" t="str">
        <f>"See: "&amp;'J-5 Admit Source and Type'!$A$1</f>
        <v>See: Appendix J-5:  Standard Admit Source and Admit Type Codes</v>
      </c>
    </row>
    <row r="34" spans="1:4" x14ac:dyDescent="0.2">
      <c r="A34" s="1" t="s">
        <v>2424</v>
      </c>
      <c r="B34" s="1" t="s">
        <v>21</v>
      </c>
      <c r="C34" s="1" t="s">
        <v>76</v>
      </c>
      <c r="D34" s="102" t="str">
        <f>"See: "&amp;'J-5 Admit Source and Type'!$A$1</f>
        <v>See: Appendix J-5:  Standard Admit Source and Admit Type Codes</v>
      </c>
    </row>
    <row r="35" spans="1:4" x14ac:dyDescent="0.2">
      <c r="A35" s="1" t="s">
        <v>2425</v>
      </c>
      <c r="B35" s="1" t="s">
        <v>22</v>
      </c>
      <c r="C35" s="1" t="s">
        <v>81</v>
      </c>
    </row>
    <row r="36" spans="1:4" x14ac:dyDescent="0.2">
      <c r="A36" s="1" t="s">
        <v>2426</v>
      </c>
      <c r="B36" s="1" t="s">
        <v>23</v>
      </c>
      <c r="C36" s="1" t="s">
        <v>81</v>
      </c>
    </row>
    <row r="37" spans="1:4" x14ac:dyDescent="0.2">
      <c r="A37" s="1" t="s">
        <v>2427</v>
      </c>
      <c r="B37" s="1" t="s">
        <v>24</v>
      </c>
      <c r="C37" s="1" t="s">
        <v>81</v>
      </c>
    </row>
    <row r="38" spans="1:4" x14ac:dyDescent="0.2">
      <c r="A38" s="1" t="s">
        <v>2428</v>
      </c>
      <c r="B38" s="1" t="s">
        <v>25</v>
      </c>
      <c r="C38" s="1" t="s">
        <v>81</v>
      </c>
    </row>
    <row r="39" spans="1:4" x14ac:dyDescent="0.2">
      <c r="A39" s="1" t="s">
        <v>2429</v>
      </c>
      <c r="B39" s="1" t="s">
        <v>26</v>
      </c>
      <c r="C39" s="1" t="s">
        <v>81</v>
      </c>
    </row>
    <row r="40" spans="1:4" x14ac:dyDescent="0.2">
      <c r="A40" s="1" t="s">
        <v>2430</v>
      </c>
      <c r="B40" s="1" t="s">
        <v>27</v>
      </c>
      <c r="C40" s="1" t="s">
        <v>81</v>
      </c>
    </row>
    <row r="41" spans="1:4" x14ac:dyDescent="0.2">
      <c r="A41" s="1" t="s">
        <v>2431</v>
      </c>
      <c r="B41" s="1" t="s">
        <v>28</v>
      </c>
      <c r="C41" s="1" t="s">
        <v>81</v>
      </c>
    </row>
    <row r="42" spans="1:4" x14ac:dyDescent="0.2">
      <c r="A42" s="1" t="s">
        <v>2432</v>
      </c>
      <c r="B42" s="1" t="s">
        <v>49</v>
      </c>
      <c r="C42" s="1" t="s">
        <v>81</v>
      </c>
      <c r="D42" s="102" t="s">
        <v>82</v>
      </c>
    </row>
    <row r="43" spans="1:4" x14ac:dyDescent="0.2">
      <c r="A43" s="1" t="s">
        <v>2433</v>
      </c>
      <c r="B43" s="1" t="s">
        <v>50</v>
      </c>
      <c r="C43" s="1" t="s">
        <v>83</v>
      </c>
      <c r="D43" s="102" t="s">
        <v>51</v>
      </c>
    </row>
    <row r="44" spans="1:4" x14ac:dyDescent="0.2">
      <c r="A44" s="1" t="s">
        <v>2434</v>
      </c>
      <c r="B44" s="1" t="s">
        <v>53</v>
      </c>
      <c r="C44" s="1" t="s">
        <v>81</v>
      </c>
      <c r="D44" s="102" t="s">
        <v>52</v>
      </c>
    </row>
    <row r="45" spans="1:4" x14ac:dyDescent="0.2">
      <c r="A45" s="1" t="s">
        <v>2435</v>
      </c>
      <c r="B45" s="1" t="s">
        <v>29</v>
      </c>
      <c r="C45" s="1" t="s">
        <v>75</v>
      </c>
      <c r="D45" s="102" t="str">
        <f>"CMS standard discharge status . See: "&amp;'J-3 Discharge Status'!$A$1</f>
        <v>CMS standard discharge status . See: Appendix J-3:  Standard Discharge Status Codes</v>
      </c>
    </row>
    <row r="46" spans="1:4" x14ac:dyDescent="0.2">
      <c r="A46" s="1" t="s">
        <v>2436</v>
      </c>
      <c r="B46" s="1" t="s">
        <v>30</v>
      </c>
      <c r="C46" s="1" t="s">
        <v>75</v>
      </c>
      <c r="D46" s="102" t="s">
        <v>84</v>
      </c>
    </row>
    <row r="47" spans="1:4" x14ac:dyDescent="0.2">
      <c r="A47" s="1" t="s">
        <v>2437</v>
      </c>
      <c r="B47" s="1" t="s">
        <v>31</v>
      </c>
      <c r="C47" s="1" t="s">
        <v>86</v>
      </c>
      <c r="D47" s="102" t="s">
        <v>85</v>
      </c>
    </row>
    <row r="48" spans="1:4" x14ac:dyDescent="0.2">
      <c r="A48" s="1" t="s">
        <v>2438</v>
      </c>
      <c r="B48" s="1" t="s">
        <v>32</v>
      </c>
      <c r="C48" s="1" t="s">
        <v>86</v>
      </c>
      <c r="D48" s="102" t="s">
        <v>85</v>
      </c>
    </row>
    <row r="49" spans="1:4" x14ac:dyDescent="0.2">
      <c r="A49" s="1" t="s">
        <v>2439</v>
      </c>
      <c r="B49" s="1" t="s">
        <v>33</v>
      </c>
      <c r="C49" s="1" t="s">
        <v>86</v>
      </c>
      <c r="D49" s="102" t="s">
        <v>85</v>
      </c>
    </row>
    <row r="50" spans="1:4" x14ac:dyDescent="0.2">
      <c r="A50" s="1" t="s">
        <v>2440</v>
      </c>
      <c r="B50" s="1" t="s">
        <v>34</v>
      </c>
      <c r="C50" s="1" t="s">
        <v>86</v>
      </c>
      <c r="D50" s="102" t="s">
        <v>85</v>
      </c>
    </row>
    <row r="51" spans="1:4" x14ac:dyDescent="0.2">
      <c r="A51" s="1" t="s">
        <v>2441</v>
      </c>
      <c r="B51" s="1" t="s">
        <v>35</v>
      </c>
      <c r="C51" s="1" t="s">
        <v>86</v>
      </c>
      <c r="D51" s="102" t="s">
        <v>85</v>
      </c>
    </row>
    <row r="52" spans="1:4" x14ac:dyDescent="0.2">
      <c r="A52" s="1" t="s">
        <v>2442</v>
      </c>
      <c r="B52" s="1" t="s">
        <v>36</v>
      </c>
      <c r="C52" s="1" t="s">
        <v>86</v>
      </c>
      <c r="D52" s="102" t="s">
        <v>85</v>
      </c>
    </row>
    <row r="53" spans="1:4" x14ac:dyDescent="0.2">
      <c r="A53" s="1" t="s">
        <v>2443</v>
      </c>
      <c r="B53" s="1" t="s">
        <v>37</v>
      </c>
      <c r="C53" s="1" t="s">
        <v>86</v>
      </c>
      <c r="D53" s="102" t="s">
        <v>85</v>
      </c>
    </row>
    <row r="54" spans="1:4" x14ac:dyDescent="0.2">
      <c r="A54" s="1" t="s">
        <v>2444</v>
      </c>
      <c r="B54" s="1" t="s">
        <v>54</v>
      </c>
      <c r="C54" s="1" t="s">
        <v>67</v>
      </c>
      <c r="D54" s="102" t="s">
        <v>55</v>
      </c>
    </row>
    <row r="55" spans="1:4" x14ac:dyDescent="0.2">
      <c r="A55" s="1" t="s">
        <v>2445</v>
      </c>
      <c r="B55" s="1" t="s">
        <v>38</v>
      </c>
      <c r="C55" s="1" t="s">
        <v>76</v>
      </c>
      <c r="D55" s="102" t="s">
        <v>87</v>
      </c>
    </row>
    <row r="56" spans="1:4" x14ac:dyDescent="0.2">
      <c r="A56" s="1" t="s">
        <v>2999</v>
      </c>
      <c r="B56" s="1" t="s">
        <v>65</v>
      </c>
      <c r="C56" s="1" t="s">
        <v>76</v>
      </c>
      <c r="D56" s="102" t="s">
        <v>88</v>
      </c>
    </row>
  </sheetData>
  <printOptions horizontalCentered="1"/>
  <pageMargins left="0.7" right="0.7" top="0.75" bottom="0.75" header="0.3" footer="0.25"/>
  <pageSetup scale="71" fitToHeight="0" orientation="landscape"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pageSetUpPr fitToPage="1"/>
  </sheetPr>
  <dimension ref="A1:D22"/>
  <sheetViews>
    <sheetView zoomScaleNormal="100" workbookViewId="0">
      <selection activeCell="D55" sqref="D55"/>
    </sheetView>
  </sheetViews>
  <sheetFormatPr defaultRowHeight="12.75" x14ac:dyDescent="0.2"/>
  <cols>
    <col min="1" max="1" width="9.140625" style="1"/>
    <col min="2" max="2" width="51.7109375" style="1" bestFit="1" customWidth="1"/>
    <col min="3" max="3" width="47.28515625" style="1" bestFit="1" customWidth="1"/>
    <col min="4" max="4" width="149.140625" style="1" bestFit="1" customWidth="1"/>
    <col min="5" max="16384" width="9.140625" style="1"/>
  </cols>
  <sheetData>
    <row r="1" spans="1:4" s="96" customFormat="1" ht="15.75" x14ac:dyDescent="0.25">
      <c r="A1" s="97" t="s">
        <v>2339</v>
      </c>
    </row>
    <row r="2" spans="1:4" x14ac:dyDescent="0.2">
      <c r="A2" s="41" t="s">
        <v>2995</v>
      </c>
    </row>
    <row r="3" spans="1:4" x14ac:dyDescent="0.2">
      <c r="A3" s="1" t="s">
        <v>1876</v>
      </c>
    </row>
    <row r="5" spans="1:4" x14ac:dyDescent="0.2">
      <c r="A5" s="3" t="s">
        <v>1877</v>
      </c>
      <c r="B5" s="3" t="s">
        <v>39</v>
      </c>
      <c r="C5" s="3" t="s">
        <v>66</v>
      </c>
      <c r="D5" s="3" t="s">
        <v>40</v>
      </c>
    </row>
    <row r="6" spans="1:4" x14ac:dyDescent="0.2">
      <c r="A6" s="1" t="s">
        <v>2489</v>
      </c>
      <c r="B6" s="1" t="s">
        <v>2</v>
      </c>
      <c r="C6" s="1" t="s">
        <v>67</v>
      </c>
    </row>
    <row r="7" spans="1:4" x14ac:dyDescent="0.2">
      <c r="A7" s="1" t="s">
        <v>2490</v>
      </c>
      <c r="B7" s="1" t="s">
        <v>2993</v>
      </c>
      <c r="C7" s="1" t="s">
        <v>67</v>
      </c>
      <c r="D7" s="1" t="s">
        <v>1800</v>
      </c>
    </row>
    <row r="8" spans="1:4" x14ac:dyDescent="0.2">
      <c r="A8" s="1" t="s">
        <v>2491</v>
      </c>
      <c r="B8" s="1" t="s">
        <v>1</v>
      </c>
      <c r="C8" s="1" t="s">
        <v>67</v>
      </c>
      <c r="D8" s="1" t="str">
        <f>"Group ID that maps to district mapping seen in "&amp;'I District Mapping'!$A$1</f>
        <v>Group ID that maps to district mapping seen in Appendix I: District Mapping</v>
      </c>
    </row>
    <row r="9" spans="1:4" x14ac:dyDescent="0.2">
      <c r="A9" s="1" t="s">
        <v>2492</v>
      </c>
      <c r="B9" s="1" t="s">
        <v>2997</v>
      </c>
      <c r="C9" s="1" t="s">
        <v>67</v>
      </c>
      <c r="D9" s="1" t="s">
        <v>2997</v>
      </c>
    </row>
    <row r="10" spans="1:4" x14ac:dyDescent="0.2">
      <c r="A10" s="1" t="s">
        <v>2493</v>
      </c>
      <c r="B10" s="1" t="s">
        <v>41</v>
      </c>
      <c r="C10" s="1" t="s">
        <v>67</v>
      </c>
      <c r="D10" s="1" t="s">
        <v>67</v>
      </c>
    </row>
    <row r="11" spans="1:4" x14ac:dyDescent="0.2">
      <c r="A11" s="1" t="s">
        <v>2494</v>
      </c>
      <c r="B11" s="1" t="s">
        <v>1700</v>
      </c>
      <c r="C11" s="1" t="s">
        <v>67</v>
      </c>
    </row>
    <row r="12" spans="1:4" x14ac:dyDescent="0.2">
      <c r="A12" s="1" t="s">
        <v>2495</v>
      </c>
      <c r="B12" s="1" t="s">
        <v>1715</v>
      </c>
      <c r="C12" s="1" t="s">
        <v>1716</v>
      </c>
      <c r="D12" s="1" t="s">
        <v>1717</v>
      </c>
    </row>
    <row r="13" spans="1:4" x14ac:dyDescent="0.2">
      <c r="A13" s="1" t="s">
        <v>2496</v>
      </c>
      <c r="B13" s="1" t="s">
        <v>1701</v>
      </c>
      <c r="C13" s="1" t="s">
        <v>67</v>
      </c>
    </row>
    <row r="14" spans="1:4" x14ac:dyDescent="0.2">
      <c r="A14" s="1" t="s">
        <v>2497</v>
      </c>
      <c r="B14" s="1" t="s">
        <v>3</v>
      </c>
      <c r="C14" s="1" t="s">
        <v>68</v>
      </c>
    </row>
    <row r="15" spans="1:4" x14ac:dyDescent="0.2">
      <c r="A15" s="1" t="s">
        <v>2498</v>
      </c>
      <c r="B15" s="1" t="s">
        <v>4</v>
      </c>
      <c r="C15" s="1" t="s">
        <v>67</v>
      </c>
      <c r="D15" s="1" t="s">
        <v>69</v>
      </c>
    </row>
    <row r="16" spans="1:4" x14ac:dyDescent="0.2">
      <c r="A16" s="1" t="s">
        <v>2499</v>
      </c>
      <c r="B16" s="1" t="s">
        <v>1702</v>
      </c>
      <c r="C16" s="1" t="s">
        <v>74</v>
      </c>
    </row>
    <row r="17" spans="1:4" x14ac:dyDescent="0.2">
      <c r="A17" s="1" t="s">
        <v>2500</v>
      </c>
      <c r="B17" s="1" t="s">
        <v>1718</v>
      </c>
      <c r="C17" s="1" t="s">
        <v>74</v>
      </c>
      <c r="D17" s="1" t="s">
        <v>79</v>
      </c>
    </row>
    <row r="18" spans="1:4" x14ac:dyDescent="0.2">
      <c r="A18" s="1" t="s">
        <v>2501</v>
      </c>
      <c r="B18" s="1" t="s">
        <v>1703</v>
      </c>
      <c r="C18" s="1" t="s">
        <v>83</v>
      </c>
      <c r="D18" s="1" t="s">
        <v>1719</v>
      </c>
    </row>
    <row r="19" spans="1:4" x14ac:dyDescent="0.2">
      <c r="A19" s="1" t="s">
        <v>2502</v>
      </c>
      <c r="B19" s="1" t="s">
        <v>1721</v>
      </c>
      <c r="C19" s="1" t="s">
        <v>81</v>
      </c>
      <c r="D19" s="1" t="s">
        <v>1720</v>
      </c>
    </row>
    <row r="20" spans="1:4" x14ac:dyDescent="0.2">
      <c r="A20" s="1" t="s">
        <v>2503</v>
      </c>
      <c r="B20" s="1" t="s">
        <v>1722</v>
      </c>
      <c r="C20" s="1" t="s">
        <v>81</v>
      </c>
      <c r="D20" s="1" t="s">
        <v>1720</v>
      </c>
    </row>
    <row r="21" spans="1:4" x14ac:dyDescent="0.2">
      <c r="A21" s="1" t="s">
        <v>2504</v>
      </c>
      <c r="B21" s="1" t="s">
        <v>1707</v>
      </c>
      <c r="C21" s="1" t="s">
        <v>81</v>
      </c>
    </row>
    <row r="22" spans="1:4" x14ac:dyDescent="0.2">
      <c r="A22" s="1" t="s">
        <v>3000</v>
      </c>
      <c r="B22" s="1" t="s">
        <v>1711</v>
      </c>
      <c r="C22" s="1" t="s">
        <v>81</v>
      </c>
      <c r="D22" s="1" t="s">
        <v>1720</v>
      </c>
    </row>
  </sheetData>
  <printOptions horizontalCentered="1"/>
  <pageMargins left="0.7" right="0.7" top="0.75" bottom="0.75" header="0.3" footer="0.25"/>
  <pageSetup scale="48" orientation="landscape" r:id="rId1"/>
  <headerFooter>
    <oddHeader>&amp;L&amp;"Arial,Regular"&amp;12&amp;C&amp;"Arial,Regular"&amp;12&amp;R&amp;"Arial,Bold"&amp;16</oddHeader>
    <oddFooter>&amp;R_x000D_&amp;"Arial,Bold"&amp;8Page &amp;P of &amp;N&amp;C&amp;"Arial,Bold"&amp;12Milliman
&amp;L&amp;"Arial,Regular"&amp;8&amp;D &amp;T
&amp;Z&amp;F\[&amp;A]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41</vt:i4>
      </vt:variant>
    </vt:vector>
  </HeadingPairs>
  <TitlesOfParts>
    <vt:vector size="86" baseType="lpstr">
      <vt:lpstr>Cover</vt:lpstr>
      <vt:lpstr>Instructions</vt:lpstr>
      <vt:lpstr>A-1 Carrier Profile</vt:lpstr>
      <vt:lpstr>A-2 Benefit Package</vt:lpstr>
      <vt:lpstr>B-1 Medical Controls</vt:lpstr>
      <vt:lpstr>B-2-a Medical Coverage</vt:lpstr>
      <vt:lpstr>B-2-b Medical Benefits</vt:lpstr>
      <vt:lpstr>B-3-a Medical Claims</vt:lpstr>
      <vt:lpstr>B-3-b Medical Eligibility</vt:lpstr>
      <vt:lpstr>C-1 Pharmacy Controls</vt:lpstr>
      <vt:lpstr>C-2-a Pharmacy Coverage</vt:lpstr>
      <vt:lpstr>C-2-b Pharmacy Benefits</vt:lpstr>
      <vt:lpstr>C-3-a Pharmacy Claims</vt:lpstr>
      <vt:lpstr>C-3-b Pharmacy Eligibility</vt:lpstr>
      <vt:lpstr>D-1 Vision Controls</vt:lpstr>
      <vt:lpstr>D-2-a Vision Coverage</vt:lpstr>
      <vt:lpstr>D-2-b Vision Benefits</vt:lpstr>
      <vt:lpstr>D-3-a Vision Claims</vt:lpstr>
      <vt:lpstr>D-3-b Vision Eligibility</vt:lpstr>
      <vt:lpstr>E-1 Dental Controls</vt:lpstr>
      <vt:lpstr>E-2-a Dental Coverage</vt:lpstr>
      <vt:lpstr>E-2-b Dental Benefits</vt:lpstr>
      <vt:lpstr>E-3-a Dental Claims</vt:lpstr>
      <vt:lpstr>E-3-b Dental Eligibility</vt:lpstr>
      <vt:lpstr>F-1 Life &amp; AD&amp;D Controls</vt:lpstr>
      <vt:lpstr>F-2-a Life &amp; AD&amp;D Coverage</vt:lpstr>
      <vt:lpstr>F-2-b Life &amp; AD&amp;D Benefits</vt:lpstr>
      <vt:lpstr>F-3-a Life &amp; AD&amp;D Claims</vt:lpstr>
      <vt:lpstr>F-3-b Life &amp; A&amp;D Eligibility</vt:lpstr>
      <vt:lpstr>G-1 LTD Controls</vt:lpstr>
      <vt:lpstr>G-2-a LTD Coverage</vt:lpstr>
      <vt:lpstr>G-2-b LTD Benefits</vt:lpstr>
      <vt:lpstr>G-3-a LTD Claims</vt:lpstr>
      <vt:lpstr>G-3-b LTD Eligibility</vt:lpstr>
      <vt:lpstr>H-1 STD Controls</vt:lpstr>
      <vt:lpstr>H-2-a STD Coverage</vt:lpstr>
      <vt:lpstr>H-2-b STD Benefits</vt:lpstr>
      <vt:lpstr>H-3-a STD Claims</vt:lpstr>
      <vt:lpstr>H-3-b STD Eligibility</vt:lpstr>
      <vt:lpstr>I District Mapping</vt:lpstr>
      <vt:lpstr>J-1 Place of Service</vt:lpstr>
      <vt:lpstr>J-2 Specialty</vt:lpstr>
      <vt:lpstr>J-3 Discharge Status</vt:lpstr>
      <vt:lpstr>J-4 Bill Type</vt:lpstr>
      <vt:lpstr>J-5 Admit Source and Type</vt:lpstr>
      <vt:lpstr>'A-1 Carrier Profile'!Print_Area</vt:lpstr>
      <vt:lpstr>'A-2 Benefit Package'!Print_Area</vt:lpstr>
      <vt:lpstr>'B-1 Medical Controls'!Print_Area</vt:lpstr>
      <vt:lpstr>'B-2-a Medical Coverage'!Print_Area</vt:lpstr>
      <vt:lpstr>'B-2-b Medical Benefits'!Print_Area</vt:lpstr>
      <vt:lpstr>'B-3-a Medical Claims'!Print_Area</vt:lpstr>
      <vt:lpstr>'C-1 Pharmacy Controls'!Print_Area</vt:lpstr>
      <vt:lpstr>'C-2-a Pharmacy Coverage'!Print_Area</vt:lpstr>
      <vt:lpstr>Cover!Print_Area</vt:lpstr>
      <vt:lpstr>'D-1 Vision Controls'!Print_Area</vt:lpstr>
      <vt:lpstr>'D-2-a Vision Coverage'!Print_Area</vt:lpstr>
      <vt:lpstr>'D-3-a Vision Claims'!Print_Area</vt:lpstr>
      <vt:lpstr>'E-1 Dental Controls'!Print_Area</vt:lpstr>
      <vt:lpstr>'E-2-a Dental Coverage'!Print_Area</vt:lpstr>
      <vt:lpstr>'E-3-a Dental Claims'!Print_Area</vt:lpstr>
      <vt:lpstr>'F-1 Life &amp; AD&amp;D Controls'!Print_Area</vt:lpstr>
      <vt:lpstr>'F-2-a Life &amp; AD&amp;D Coverage'!Print_Area</vt:lpstr>
      <vt:lpstr>'G-1 LTD Controls'!Print_Area</vt:lpstr>
      <vt:lpstr>'G-2-a LTD Coverage'!Print_Area</vt:lpstr>
      <vt:lpstr>'H-1 STD Controls'!Print_Area</vt:lpstr>
      <vt:lpstr>'H-2-a STD Coverage'!Print_Area</vt:lpstr>
      <vt:lpstr>Instructions!Print_Area</vt:lpstr>
      <vt:lpstr>'J-2 Specialty'!Print_Area</vt:lpstr>
      <vt:lpstr>'J-3 Discharge Status'!Print_Area</vt:lpstr>
      <vt:lpstr>'J-4 Bill Type'!Print_Area</vt:lpstr>
      <vt:lpstr>'J-5 Admit Source and Type'!Print_Area</vt:lpstr>
      <vt:lpstr>'A-1 Carrier Profile'!Print_Titles</vt:lpstr>
      <vt:lpstr>'B-2-a Medical Coverage'!Print_Titles</vt:lpstr>
      <vt:lpstr>'C-2-a Pharmacy Coverage'!Print_Titles</vt:lpstr>
      <vt:lpstr>'D-2-a Vision Coverage'!Print_Titles</vt:lpstr>
      <vt:lpstr>'E-2-a Dental Coverage'!Print_Titles</vt:lpstr>
      <vt:lpstr>'F-2-a Life &amp; AD&amp;D Coverage'!Print_Titles</vt:lpstr>
      <vt:lpstr>'G-2-a LTD Coverage'!Print_Titles</vt:lpstr>
      <vt:lpstr>'H-2-a STD Coverage'!Print_Titles</vt:lpstr>
      <vt:lpstr>'I District Mapping'!Print_Titles</vt:lpstr>
      <vt:lpstr>Instructions!Print_Titles</vt:lpstr>
      <vt:lpstr>'J-1 Place of Service'!Print_Titles</vt:lpstr>
      <vt:lpstr>'J-2 Specialty'!Print_Titles</vt:lpstr>
      <vt:lpstr>'J-3 Discharge Status'!Print_Titles</vt:lpstr>
      <vt:lpstr>'J-4 Bill Type'!Print_Titles</vt:lpstr>
      <vt:lpstr>'J-5 Admit Source and Type'!Print_Titles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D'Amico</dc:creator>
  <cp:lastModifiedBy>BJD</cp:lastModifiedBy>
  <cp:lastPrinted>2018-03-14T22:15:47Z</cp:lastPrinted>
  <dcterms:created xsi:type="dcterms:W3CDTF">2015-04-18T17:13:47Z</dcterms:created>
  <dcterms:modified xsi:type="dcterms:W3CDTF">2018-03-14T22:41:50Z</dcterms:modified>
</cp:coreProperties>
</file>